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nss-da\projects\end of the world\countries\"/>
    </mc:Choice>
  </mc:AlternateContent>
  <xr:revisionPtr revIDLastSave="0" documentId="13_ncr:1_{6048217C-B569-49E0-9D45-1B2E46D8F20E}" xr6:coauthVersionLast="45" xr6:coauthVersionMax="45" xr10:uidLastSave="{00000000-0000-0000-0000-000000000000}"/>
  <bookViews>
    <workbookView xWindow="-108" yWindow="-108" windowWidth="23256" windowHeight="13176" xr2:uid="{4DAE8D62-B466-48F7-A80B-1B1FF0A44445}"/>
  </bookViews>
  <sheets>
    <sheet name="hurrica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23" i="1" l="1"/>
  <c r="J323" i="1"/>
  <c r="I324" i="1"/>
  <c r="J324" i="1"/>
  <c r="I325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I334" i="1"/>
  <c r="J334" i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H334" i="1"/>
  <c r="H333" i="1"/>
  <c r="H332" i="1"/>
  <c r="H331" i="1"/>
  <c r="H330" i="1"/>
  <c r="H329" i="1"/>
  <c r="H328" i="1"/>
  <c r="H327" i="1"/>
  <c r="H326" i="1"/>
  <c r="H325" i="1"/>
  <c r="H324" i="1"/>
  <c r="H323" i="1"/>
  <c r="I315" i="1"/>
  <c r="I316" i="1"/>
  <c r="I317" i="1"/>
  <c r="I318" i="1"/>
  <c r="I319" i="1"/>
  <c r="I320" i="1"/>
  <c r="I321" i="1"/>
  <c r="I322" i="1"/>
  <c r="H322" i="1"/>
  <c r="E322" i="1" a="1"/>
  <c r="E322" i="1" s="1"/>
  <c r="J322" i="1"/>
  <c r="E321" i="1" a="1"/>
  <c r="E321" i="1"/>
  <c r="J321" i="1"/>
  <c r="E320" i="1" a="1"/>
  <c r="E320" i="1" s="1"/>
  <c r="J320" i="1"/>
  <c r="E319" i="1" a="1"/>
  <c r="E319" i="1" s="1"/>
  <c r="J319" i="1"/>
  <c r="E318" i="1" a="1"/>
  <c r="E318" i="1" s="1"/>
  <c r="J318" i="1"/>
  <c r="E317" i="1" a="1"/>
  <c r="E317" i="1" s="1"/>
  <c r="J317" i="1"/>
  <c r="J316" i="1"/>
  <c r="J315" i="1"/>
  <c r="H321" i="1"/>
  <c r="H320" i="1"/>
  <c r="H319" i="1"/>
  <c r="H318" i="1"/>
  <c r="H317" i="1"/>
  <c r="H316" i="1"/>
  <c r="H315" i="1"/>
  <c r="E269" i="1" a="1"/>
  <c r="E269" i="1" s="1"/>
  <c r="E270" i="1" a="1"/>
  <c r="E270" i="1" s="1"/>
  <c r="E271" i="1" a="1"/>
  <c r="E271" i="1" s="1"/>
  <c r="E272" i="1" a="1"/>
  <c r="E272" i="1"/>
  <c r="E273" i="1" a="1"/>
  <c r="E273" i="1" s="1"/>
  <c r="E274" i="1" a="1"/>
  <c r="E274" i="1" s="1"/>
  <c r="E275" i="1" a="1"/>
  <c r="E275" i="1" s="1"/>
  <c r="E276" i="1" a="1"/>
  <c r="E276" i="1"/>
  <c r="E277" i="1" a="1"/>
  <c r="E277" i="1" s="1"/>
  <c r="E278" i="1" a="1"/>
  <c r="E278" i="1" s="1"/>
  <c r="E279" i="1" a="1"/>
  <c r="E279" i="1" s="1"/>
  <c r="E280" i="1" a="1"/>
  <c r="E280" i="1"/>
  <c r="E281" i="1" a="1"/>
  <c r="E281" i="1" s="1"/>
  <c r="E282" i="1" a="1"/>
  <c r="E282" i="1" s="1"/>
  <c r="E283" i="1" a="1"/>
  <c r="E283" i="1" s="1"/>
  <c r="E284" i="1" a="1"/>
  <c r="E284" i="1"/>
  <c r="E285" i="1" a="1"/>
  <c r="E285" i="1" s="1"/>
  <c r="E286" i="1" a="1"/>
  <c r="E286" i="1" s="1"/>
  <c r="E287" i="1" a="1"/>
  <c r="E287" i="1" s="1"/>
  <c r="E288" i="1" a="1"/>
  <c r="E288" i="1"/>
  <c r="E289" i="1" a="1"/>
  <c r="E289" i="1" s="1"/>
  <c r="E290" i="1" a="1"/>
  <c r="E290" i="1" s="1"/>
  <c r="E291" i="1" a="1"/>
  <c r="E291" i="1" s="1"/>
  <c r="E292" i="1" a="1"/>
  <c r="E292" i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6" i="1" a="1"/>
  <c r="E316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5" i="1" a="1"/>
  <c r="E5" i="1"/>
  <c r="E6" i="1" a="1"/>
  <c r="E6" i="1" s="1"/>
  <c r="E7" i="1" a="1"/>
  <c r="E7" i="1"/>
  <c r="E8" i="1" a="1"/>
  <c r="E8" i="1"/>
  <c r="E9" i="1" a="1"/>
  <c r="E9" i="1" s="1"/>
  <c r="E10" i="1" a="1"/>
  <c r="E10" i="1" s="1"/>
  <c r="E11" i="1" a="1"/>
  <c r="E11" i="1" s="1"/>
  <c r="E12" i="1" a="1"/>
  <c r="E12" i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/>
  <c r="E21" i="1" a="1"/>
  <c r="E21" i="1" s="1"/>
  <c r="E22" i="1" a="1"/>
  <c r="E22" i="1" s="1"/>
  <c r="E23" i="1" a="1"/>
  <c r="E23" i="1" s="1"/>
  <c r="E24" i="1" a="1"/>
  <c r="E24" i="1"/>
  <c r="E25" i="1" a="1"/>
  <c r="E25" i="1" s="1"/>
  <c r="E26" i="1" a="1"/>
  <c r="E26" i="1" s="1"/>
  <c r="E27" i="1" a="1"/>
  <c r="E27" i="1" s="1"/>
  <c r="E28" i="1" a="1"/>
  <c r="E28" i="1"/>
  <c r="E29" i="1" a="1"/>
  <c r="E29" i="1" s="1"/>
  <c r="E30" i="1" a="1"/>
  <c r="E30" i="1" s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/>
  <c r="E37" i="1" a="1"/>
  <c r="E37" i="1" s="1"/>
  <c r="E38" i="1" a="1"/>
  <c r="E38" i="1" s="1"/>
  <c r="E39" i="1" a="1"/>
  <c r="E39" i="1" s="1"/>
  <c r="E40" i="1" a="1"/>
  <c r="E40" i="1"/>
  <c r="E41" i="1" a="1"/>
  <c r="E41" i="1" s="1"/>
  <c r="E42" i="1" a="1"/>
  <c r="E42" i="1" s="1"/>
  <c r="E43" i="1" a="1"/>
  <c r="E43" i="1" s="1"/>
  <c r="E44" i="1" a="1"/>
  <c r="E44" i="1"/>
  <c r="E45" i="1" a="1"/>
  <c r="E45" i="1" s="1"/>
  <c r="E46" i="1" a="1"/>
  <c r="E46" i="1" s="1"/>
  <c r="E47" i="1" a="1"/>
  <c r="E47" i="1" s="1"/>
  <c r="E48" i="1" a="1"/>
  <c r="E48" i="1"/>
  <c r="E49" i="1" a="1"/>
  <c r="E49" i="1" s="1"/>
  <c r="E50" i="1" a="1"/>
  <c r="E50" i="1" s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/>
  <c r="E57" i="1" a="1"/>
  <c r="E57" i="1" s="1"/>
  <c r="E58" i="1" a="1"/>
  <c r="E58" i="1" s="1"/>
  <c r="E59" i="1" a="1"/>
  <c r="E59" i="1" s="1"/>
  <c r="E60" i="1" a="1"/>
  <c r="E60" i="1"/>
  <c r="E61" i="1" a="1"/>
  <c r="E61" i="1" s="1"/>
  <c r="E62" i="1" a="1"/>
  <c r="E62" i="1" s="1"/>
  <c r="E63" i="1" a="1"/>
  <c r="E63" i="1" s="1"/>
  <c r="E64" i="1" a="1"/>
  <c r="E64" i="1"/>
  <c r="E65" i="1" a="1"/>
  <c r="E65" i="1" s="1"/>
  <c r="E66" i="1" a="1"/>
  <c r="E66" i="1" s="1"/>
  <c r="E67" i="1" a="1"/>
  <c r="E67" i="1" s="1"/>
  <c r="E68" i="1" a="1"/>
  <c r="E68" i="1"/>
  <c r="E69" i="1" a="1"/>
  <c r="E69" i="1" s="1"/>
  <c r="E70" i="1" a="1"/>
  <c r="E70" i="1" s="1"/>
  <c r="E71" i="1" a="1"/>
  <c r="E71" i="1" s="1"/>
  <c r="E72" i="1" a="1"/>
  <c r="E72" i="1"/>
  <c r="E73" i="1" a="1"/>
  <c r="E73" i="1" s="1"/>
  <c r="E74" i="1" a="1"/>
  <c r="E74" i="1" s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/>
  <c r="E81" i="1" a="1"/>
  <c r="E81" i="1" s="1"/>
  <c r="E82" i="1" a="1"/>
  <c r="E82" i="1" s="1"/>
  <c r="E83" i="1" a="1"/>
  <c r="E83" i="1" s="1"/>
  <c r="E84" i="1" a="1"/>
  <c r="E84" i="1"/>
  <c r="E85" i="1" a="1"/>
  <c r="E85" i="1" s="1"/>
  <c r="E86" i="1" a="1"/>
  <c r="E86" i="1" s="1"/>
  <c r="E87" i="1" a="1"/>
  <c r="E87" i="1" s="1"/>
  <c r="E88" i="1" a="1"/>
  <c r="E88" i="1"/>
  <c r="E89" i="1" a="1"/>
  <c r="E89" i="1" s="1"/>
  <c r="E90" i="1" a="1"/>
  <c r="E90" i="1" s="1"/>
  <c r="E91" i="1" a="1"/>
  <c r="E91" i="1" s="1"/>
  <c r="E92" i="1" a="1"/>
  <c r="E92" i="1"/>
  <c r="E93" i="1" a="1"/>
  <c r="E93" i="1" s="1"/>
  <c r="E94" i="1" a="1"/>
  <c r="E94" i="1" s="1"/>
  <c r="E95" i="1" a="1"/>
  <c r="E95" i="1" s="1"/>
  <c r="E96" i="1" a="1"/>
  <c r="E96" i="1"/>
  <c r="E97" i="1" a="1"/>
  <c r="E97" i="1" s="1"/>
  <c r="E98" i="1" a="1"/>
  <c r="E98" i="1" s="1"/>
  <c r="E99" i="1" a="1"/>
  <c r="E99" i="1" s="1"/>
  <c r="E100" i="1" a="1"/>
  <c r="E100" i="1"/>
  <c r="E101" i="1" a="1"/>
  <c r="E101" i="1" s="1"/>
  <c r="E102" i="1" a="1"/>
  <c r="E102" i="1" s="1"/>
  <c r="E103" i="1" a="1"/>
  <c r="E103" i="1" s="1"/>
  <c r="E104" i="1" a="1"/>
  <c r="E104" i="1"/>
  <c r="E105" i="1" a="1"/>
  <c r="E105" i="1" s="1"/>
  <c r="E106" i="1" a="1"/>
  <c r="E106" i="1" s="1"/>
  <c r="E107" i="1" a="1"/>
  <c r="E107" i="1" s="1"/>
  <c r="E108" i="1" a="1"/>
  <c r="E108" i="1"/>
  <c r="E109" i="1" a="1"/>
  <c r="E109" i="1" s="1"/>
  <c r="E110" i="1" a="1"/>
  <c r="E110" i="1" s="1"/>
  <c r="E111" i="1" a="1"/>
  <c r="E111" i="1" s="1"/>
  <c r="E112" i="1" a="1"/>
  <c r="E112" i="1"/>
  <c r="E113" i="1" a="1"/>
  <c r="E113" i="1" s="1"/>
  <c r="E114" i="1" a="1"/>
  <c r="E114" i="1" s="1"/>
  <c r="E115" i="1" a="1"/>
  <c r="E115" i="1" s="1"/>
  <c r="E116" i="1" a="1"/>
  <c r="E116" i="1"/>
  <c r="E117" i="1" a="1"/>
  <c r="E117" i="1" s="1"/>
  <c r="E118" i="1" a="1"/>
  <c r="E118" i="1" s="1"/>
  <c r="E119" i="1" a="1"/>
  <c r="E119" i="1" s="1"/>
  <c r="E120" i="1" a="1"/>
  <c r="E120" i="1"/>
  <c r="E121" i="1" a="1"/>
  <c r="E121" i="1" s="1"/>
  <c r="E122" i="1" a="1"/>
  <c r="E122" i="1" s="1"/>
  <c r="E123" i="1" a="1"/>
  <c r="E123" i="1" s="1"/>
  <c r="E124" i="1" a="1"/>
  <c r="E124" i="1"/>
  <c r="E125" i="1" a="1"/>
  <c r="E125" i="1" s="1"/>
  <c r="E126" i="1" a="1"/>
  <c r="E126" i="1" s="1"/>
  <c r="E127" i="1" a="1"/>
  <c r="E127" i="1" s="1"/>
  <c r="E128" i="1" a="1"/>
  <c r="E128" i="1"/>
  <c r="E129" i="1" a="1"/>
  <c r="E129" i="1" s="1"/>
  <c r="E130" i="1" a="1"/>
  <c r="E130" i="1" s="1"/>
  <c r="E131" i="1" a="1"/>
  <c r="E131" i="1" s="1"/>
  <c r="E132" i="1" a="1"/>
  <c r="E132" i="1"/>
  <c r="E133" i="1" a="1"/>
  <c r="E133" i="1" s="1"/>
  <c r="E134" i="1" a="1"/>
  <c r="E134" i="1" s="1"/>
  <c r="E135" i="1" a="1"/>
  <c r="E135" i="1" s="1"/>
  <c r="E136" i="1" a="1"/>
  <c r="E136" i="1"/>
  <c r="E137" i="1" a="1"/>
  <c r="E137" i="1" s="1"/>
  <c r="E138" i="1" a="1"/>
  <c r="E138" i="1" s="1"/>
  <c r="E139" i="1" a="1"/>
  <c r="E139" i="1" s="1"/>
  <c r="E140" i="1" a="1"/>
  <c r="E140" i="1"/>
  <c r="E141" i="1" a="1"/>
  <c r="E141" i="1" s="1"/>
  <c r="E142" i="1" a="1"/>
  <c r="E142" i="1" s="1"/>
  <c r="E143" i="1" a="1"/>
  <c r="E143" i="1" s="1"/>
  <c r="E144" i="1" a="1"/>
  <c r="E144" i="1"/>
  <c r="E145" i="1" a="1"/>
  <c r="E145" i="1" s="1"/>
  <c r="E146" i="1" a="1"/>
  <c r="E146" i="1" s="1"/>
  <c r="E147" i="1" a="1"/>
  <c r="E147" i="1" s="1"/>
  <c r="E148" i="1" a="1"/>
  <c r="E148" i="1"/>
  <c r="E149" i="1" a="1"/>
  <c r="E149" i="1" s="1"/>
  <c r="E150" i="1" a="1"/>
  <c r="E150" i="1" s="1"/>
  <c r="E151" i="1" a="1"/>
  <c r="E151" i="1" s="1"/>
  <c r="E152" i="1" a="1"/>
  <c r="E152" i="1"/>
  <c r="E153" i="1" a="1"/>
  <c r="E153" i="1" s="1"/>
  <c r="E154" i="1" a="1"/>
  <c r="E154" i="1" s="1"/>
  <c r="E155" i="1" a="1"/>
  <c r="E155" i="1" s="1"/>
  <c r="E156" i="1" a="1"/>
  <c r="E156" i="1"/>
  <c r="E157" i="1" a="1"/>
  <c r="E157" i="1" s="1"/>
  <c r="E158" i="1" a="1"/>
  <c r="E158" i="1" s="1"/>
  <c r="E159" i="1" a="1"/>
  <c r="E159" i="1" s="1"/>
  <c r="E160" i="1" a="1"/>
  <c r="E160" i="1"/>
  <c r="E161" i="1" a="1"/>
  <c r="E161" i="1" s="1"/>
  <c r="E162" i="1" a="1"/>
  <c r="E162" i="1" s="1"/>
  <c r="E163" i="1" a="1"/>
  <c r="E163" i="1" s="1"/>
  <c r="E164" i="1" a="1"/>
  <c r="E164" i="1"/>
  <c r="E165" i="1" a="1"/>
  <c r="E165" i="1" s="1"/>
  <c r="E166" i="1" a="1"/>
  <c r="E166" i="1" s="1"/>
  <c r="E167" i="1" a="1"/>
  <c r="E167" i="1" s="1"/>
  <c r="E168" i="1" a="1"/>
  <c r="E168" i="1"/>
  <c r="E169" i="1" a="1"/>
  <c r="E169" i="1" s="1"/>
  <c r="E170" i="1" a="1"/>
  <c r="E170" i="1" s="1"/>
  <c r="E171" i="1" a="1"/>
  <c r="E171" i="1" s="1"/>
  <c r="E172" i="1" a="1"/>
  <c r="E172" i="1"/>
  <c r="E173" i="1" a="1"/>
  <c r="E173" i="1" s="1"/>
  <c r="E174" i="1" a="1"/>
  <c r="E174" i="1" s="1"/>
  <c r="E175" i="1" a="1"/>
  <c r="E175" i="1" s="1"/>
  <c r="E176" i="1" a="1"/>
  <c r="E176" i="1"/>
  <c r="E177" i="1" a="1"/>
  <c r="E177" i="1" s="1"/>
  <c r="E178" i="1" a="1"/>
  <c r="E178" i="1" s="1"/>
  <c r="E179" i="1" a="1"/>
  <c r="E179" i="1" s="1"/>
  <c r="E180" i="1" a="1"/>
  <c r="E180" i="1"/>
  <c r="E181" i="1" a="1"/>
  <c r="E181" i="1" s="1"/>
  <c r="E182" i="1" a="1"/>
  <c r="E182" i="1" s="1"/>
  <c r="E183" i="1" a="1"/>
  <c r="E183" i="1" s="1"/>
  <c r="E184" i="1" a="1"/>
  <c r="E184" i="1"/>
  <c r="E185" i="1" a="1"/>
  <c r="E185" i="1" s="1"/>
  <c r="E186" i="1" a="1"/>
  <c r="E186" i="1" s="1"/>
  <c r="E187" i="1" a="1"/>
  <c r="E187" i="1" s="1"/>
  <c r="E188" i="1" a="1"/>
  <c r="E188" i="1"/>
  <c r="E189" i="1" a="1"/>
  <c r="E189" i="1" s="1"/>
  <c r="E190" i="1" a="1"/>
  <c r="E190" i="1" s="1"/>
  <c r="E191" i="1" a="1"/>
  <c r="E191" i="1" s="1"/>
  <c r="E192" i="1" a="1"/>
  <c r="E192" i="1"/>
  <c r="E193" i="1" a="1"/>
  <c r="E193" i="1" s="1"/>
  <c r="E194" i="1" a="1"/>
  <c r="E194" i="1" s="1"/>
  <c r="E195" i="1" a="1"/>
  <c r="E195" i="1" s="1"/>
  <c r="E196" i="1" a="1"/>
  <c r="E196" i="1"/>
  <c r="E197" i="1" a="1"/>
  <c r="E197" i="1" s="1"/>
  <c r="E198" i="1" a="1"/>
  <c r="E198" i="1" s="1"/>
  <c r="E199" i="1" a="1"/>
  <c r="E199" i="1" s="1"/>
  <c r="E200" i="1" a="1"/>
  <c r="E200" i="1"/>
  <c r="E201" i="1" a="1"/>
  <c r="E201" i="1" s="1"/>
  <c r="E202" i="1" a="1"/>
  <c r="E202" i="1" s="1"/>
  <c r="E203" i="1" a="1"/>
  <c r="E203" i="1" s="1"/>
  <c r="E204" i="1" a="1"/>
  <c r="E204" i="1"/>
  <c r="E205" i="1" a="1"/>
  <c r="E205" i="1" s="1"/>
  <c r="E206" i="1" a="1"/>
  <c r="E206" i="1" s="1"/>
  <c r="E207" i="1" a="1"/>
  <c r="E207" i="1" s="1"/>
  <c r="E208" i="1" a="1"/>
  <c r="E208" i="1"/>
  <c r="E209" i="1" a="1"/>
  <c r="E209" i="1" s="1"/>
  <c r="E210" i="1" a="1"/>
  <c r="E210" i="1" s="1"/>
  <c r="E211" i="1" a="1"/>
  <c r="E211" i="1" s="1"/>
  <c r="E212" i="1" a="1"/>
  <c r="E212" i="1"/>
  <c r="E213" i="1" a="1"/>
  <c r="E213" i="1" s="1"/>
  <c r="E214" i="1" a="1"/>
  <c r="E214" i="1" s="1"/>
  <c r="E215" i="1" a="1"/>
  <c r="E215" i="1" s="1"/>
  <c r="E216" i="1" a="1"/>
  <c r="E216" i="1"/>
  <c r="E217" i="1" a="1"/>
  <c r="E217" i="1" s="1"/>
  <c r="E218" i="1" a="1"/>
  <c r="E218" i="1" s="1"/>
  <c r="E219" i="1" a="1"/>
  <c r="E219" i="1" s="1"/>
  <c r="E220" i="1" a="1"/>
  <c r="E220" i="1"/>
  <c r="E221" i="1" a="1"/>
  <c r="E221" i="1" s="1"/>
  <c r="E222" i="1" a="1"/>
  <c r="E222" i="1" s="1"/>
  <c r="E223" i="1" a="1"/>
  <c r="E223" i="1" s="1"/>
  <c r="E224" i="1" a="1"/>
  <c r="E224" i="1"/>
  <c r="E225" i="1" a="1"/>
  <c r="E225" i="1" s="1"/>
  <c r="E226" i="1" a="1"/>
  <c r="E226" i="1" s="1"/>
  <c r="E227" i="1" a="1"/>
  <c r="E227" i="1" s="1"/>
  <c r="E228" i="1" a="1"/>
  <c r="E228" i="1"/>
  <c r="E229" i="1" a="1"/>
  <c r="E229" i="1" s="1"/>
  <c r="E230" i="1" a="1"/>
  <c r="E230" i="1" s="1"/>
  <c r="E231" i="1" a="1"/>
  <c r="E231" i="1" s="1"/>
  <c r="E232" i="1" a="1"/>
  <c r="E232" i="1"/>
  <c r="E233" i="1" a="1"/>
  <c r="E233" i="1" s="1"/>
  <c r="E234" i="1" a="1"/>
  <c r="E234" i="1" s="1"/>
  <c r="E235" i="1" a="1"/>
  <c r="E235" i="1" s="1"/>
  <c r="E236" i="1" a="1"/>
  <c r="E236" i="1"/>
  <c r="E237" i="1" a="1"/>
  <c r="E237" i="1" s="1"/>
  <c r="E238" i="1" a="1"/>
  <c r="E238" i="1" s="1"/>
  <c r="E239" i="1" a="1"/>
  <c r="E239" i="1" s="1"/>
  <c r="E240" i="1" a="1"/>
  <c r="E240" i="1"/>
  <c r="E241" i="1" a="1"/>
  <c r="E241" i="1" s="1"/>
  <c r="E242" i="1" a="1"/>
  <c r="E242" i="1" s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/>
  <c r="E249" i="1" a="1"/>
  <c r="E249" i="1" s="1"/>
  <c r="E250" i="1" a="1"/>
  <c r="E250" i="1" s="1"/>
  <c r="E251" i="1" a="1"/>
  <c r="E251" i="1" s="1"/>
  <c r="E252" i="1" a="1"/>
  <c r="E252" i="1"/>
  <c r="E253" i="1" a="1"/>
  <c r="E253" i="1" s="1"/>
  <c r="E254" i="1" a="1"/>
  <c r="E254" i="1" s="1"/>
  <c r="E255" i="1" a="1"/>
  <c r="E255" i="1" s="1"/>
  <c r="E256" i="1" a="1"/>
  <c r="E256" i="1"/>
  <c r="E257" i="1" a="1"/>
  <c r="E257" i="1" s="1"/>
  <c r="E258" i="1" a="1"/>
  <c r="E258" i="1" s="1"/>
  <c r="E259" i="1" a="1"/>
  <c r="E259" i="1" s="1"/>
  <c r="E3" i="1" a="1"/>
  <c r="E3" i="1" s="1"/>
  <c r="E4" i="1" a="1"/>
  <c r="E4" i="1" s="1"/>
  <c r="E2" i="1" a="1"/>
  <c r="E2" i="1" s="1"/>
  <c r="E315" i="1" a="1"/>
  <c r="E315" i="1" s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I239" i="1"/>
  <c r="H239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21" i="1"/>
  <c r="I221" i="1"/>
  <c r="H222" i="1"/>
  <c r="I222" i="1"/>
  <c r="H223" i="1"/>
  <c r="I223" i="1"/>
  <c r="H220" i="1"/>
  <c r="I220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01" i="1"/>
  <c r="H200" i="1"/>
  <c r="I201" i="1"/>
  <c r="I200" i="1"/>
  <c r="I196" i="1"/>
  <c r="I197" i="1"/>
  <c r="I198" i="1"/>
  <c r="I199" i="1"/>
  <c r="H199" i="1"/>
  <c r="H198" i="1"/>
  <c r="H197" i="1"/>
  <c r="H196" i="1"/>
  <c r="H194" i="1"/>
  <c r="I194" i="1"/>
  <c r="H195" i="1"/>
  <c r="I195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I182" i="1"/>
  <c r="H182" i="1"/>
  <c r="H179" i="1"/>
  <c r="I179" i="1"/>
  <c r="H180" i="1"/>
  <c r="I180" i="1"/>
  <c r="H181" i="1"/>
  <c r="I181" i="1"/>
  <c r="H178" i="1"/>
  <c r="I17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I164" i="1"/>
  <c r="I165" i="1"/>
  <c r="I166" i="1"/>
  <c r="I167" i="1"/>
  <c r="I168" i="1"/>
  <c r="H168" i="1"/>
  <c r="H167" i="1"/>
  <c r="H166" i="1"/>
  <c r="H165" i="1"/>
  <c r="H164" i="1"/>
  <c r="H163" i="1"/>
  <c r="H162" i="1"/>
  <c r="H161" i="1"/>
  <c r="H160" i="1"/>
  <c r="H159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I145" i="1"/>
  <c r="I144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H133" i="1"/>
  <c r="H134" i="1"/>
  <c r="H135" i="1"/>
  <c r="H136" i="1"/>
  <c r="H137" i="1"/>
  <c r="H138" i="1"/>
  <c r="H139" i="1"/>
  <c r="H140" i="1"/>
  <c r="H141" i="1"/>
  <c r="H142" i="1"/>
  <c r="H14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11" i="1"/>
  <c r="H110" i="1"/>
  <c r="I111" i="1"/>
  <c r="I110" i="1"/>
  <c r="H109" i="1"/>
  <c r="H108" i="1"/>
  <c r="H107" i="1"/>
  <c r="I109" i="1"/>
  <c r="I108" i="1"/>
  <c r="I107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89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90" i="1"/>
  <c r="I89" i="1"/>
  <c r="I86" i="1"/>
  <c r="I87" i="1"/>
  <c r="I88" i="1"/>
  <c r="H88" i="1"/>
  <c r="H87" i="1"/>
  <c r="H86" i="1"/>
  <c r="H84" i="1"/>
  <c r="H85" i="1"/>
  <c r="I85" i="1"/>
  <c r="I8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2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" i="1"/>
  <c r="H2" i="1"/>
  <c r="H58" i="1"/>
  <c r="G331" i="1" l="1"/>
  <c r="G327" i="1"/>
  <c r="G325" i="1"/>
  <c r="G323" i="1"/>
  <c r="G333" i="1"/>
  <c r="G329" i="1"/>
  <c r="G330" i="1"/>
  <c r="G328" i="1"/>
  <c r="G334" i="1"/>
  <c r="G326" i="1"/>
  <c r="G332" i="1"/>
  <c r="G324" i="1"/>
  <c r="G319" i="1"/>
  <c r="G320" i="1"/>
  <c r="G321" i="1"/>
  <c r="G317" i="1"/>
  <c r="G322" i="1"/>
  <c r="G315" i="1"/>
  <c r="G316" i="1"/>
  <c r="G318" i="1"/>
  <c r="J244" i="1"/>
  <c r="J252" i="1"/>
  <c r="J260" i="1"/>
  <c r="J268" i="1"/>
  <c r="J276" i="1"/>
  <c r="J284" i="1"/>
  <c r="J292" i="1"/>
  <c r="J300" i="1"/>
  <c r="J308" i="1"/>
  <c r="J224" i="1"/>
  <c r="J232" i="1"/>
  <c r="J238" i="1"/>
  <c r="J205" i="1"/>
  <c r="J213" i="1"/>
  <c r="J196" i="1"/>
  <c r="J184" i="1"/>
  <c r="J192" i="1"/>
  <c r="J170" i="1"/>
  <c r="J163" i="1"/>
  <c r="J158" i="1"/>
  <c r="J150" i="1"/>
  <c r="J139" i="1"/>
  <c r="J128" i="1"/>
  <c r="J120" i="1"/>
  <c r="J119" i="1"/>
  <c r="J90" i="1"/>
  <c r="J98" i="1"/>
  <c r="J106" i="1"/>
  <c r="J5" i="1"/>
  <c r="J13" i="1"/>
  <c r="J21" i="1"/>
  <c r="J29" i="1"/>
  <c r="J37" i="1"/>
  <c r="J45" i="1"/>
  <c r="J53" i="1"/>
  <c r="J61" i="1"/>
  <c r="J69" i="1"/>
  <c r="J77" i="1"/>
  <c r="J216" i="1"/>
  <c r="J179" i="1"/>
  <c r="J173" i="1"/>
  <c r="J162" i="1"/>
  <c r="J157" i="1"/>
  <c r="J138" i="1"/>
  <c r="J127" i="1"/>
  <c r="J114" i="1"/>
  <c r="J91" i="1"/>
  <c r="J89" i="1"/>
  <c r="J85" i="1"/>
  <c r="J6" i="1"/>
  <c r="J14" i="1"/>
  <c r="J22" i="1"/>
  <c r="J30" i="1"/>
  <c r="J46" i="1"/>
  <c r="J62" i="1"/>
  <c r="J70" i="1"/>
  <c r="J105" i="1"/>
  <c r="J36" i="1"/>
  <c r="J247" i="1"/>
  <c r="J255" i="1"/>
  <c r="J263" i="1"/>
  <c r="J271" i="1"/>
  <c r="J279" i="1"/>
  <c r="J287" i="1"/>
  <c r="J295" i="1"/>
  <c r="J303" i="1"/>
  <c r="J311" i="1"/>
  <c r="J227" i="1"/>
  <c r="J223" i="1"/>
  <c r="J208" i="1"/>
  <c r="J187" i="1"/>
  <c r="J149" i="1"/>
  <c r="J99" i="1"/>
  <c r="J38" i="1"/>
  <c r="J54" i="1"/>
  <c r="J78" i="1"/>
  <c r="J52" i="1"/>
  <c r="J242" i="1"/>
  <c r="J250" i="1"/>
  <c r="J258" i="1"/>
  <c r="J266" i="1"/>
  <c r="J274" i="1"/>
  <c r="J282" i="1"/>
  <c r="J290" i="1"/>
  <c r="J298" i="1"/>
  <c r="J306" i="1"/>
  <c r="J314" i="1"/>
  <c r="J230" i="1"/>
  <c r="J203" i="1"/>
  <c r="J211" i="1"/>
  <c r="J219" i="1"/>
  <c r="J195" i="1"/>
  <c r="J190" i="1"/>
  <c r="J178" i="1"/>
  <c r="J176" i="1"/>
  <c r="J161" i="1"/>
  <c r="J156" i="1"/>
  <c r="J148" i="1"/>
  <c r="J137" i="1"/>
  <c r="J126" i="1"/>
  <c r="J117" i="1"/>
  <c r="J109" i="1"/>
  <c r="J92" i="1"/>
  <c r="J100" i="1"/>
  <c r="J84" i="1"/>
  <c r="J7" i="1"/>
  <c r="J15" i="1"/>
  <c r="J23" i="1"/>
  <c r="J31" i="1"/>
  <c r="J39" i="1"/>
  <c r="J47" i="1"/>
  <c r="J55" i="1"/>
  <c r="J63" i="1"/>
  <c r="J71" i="1"/>
  <c r="J79" i="1"/>
  <c r="J125" i="1"/>
  <c r="J111" i="1"/>
  <c r="J108" i="1"/>
  <c r="J93" i="1"/>
  <c r="J101" i="1"/>
  <c r="J8" i="1"/>
  <c r="J16" i="1"/>
  <c r="J24" i="1"/>
  <c r="J32" i="1"/>
  <c r="J48" i="1"/>
  <c r="J64" i="1"/>
  <c r="J80" i="1"/>
  <c r="J159" i="1"/>
  <c r="J121" i="1"/>
  <c r="J20" i="1"/>
  <c r="J76" i="1"/>
  <c r="J245" i="1"/>
  <c r="J253" i="1"/>
  <c r="J261" i="1"/>
  <c r="J269" i="1"/>
  <c r="J277" i="1"/>
  <c r="J285" i="1"/>
  <c r="J293" i="1"/>
  <c r="J301" i="1"/>
  <c r="J309" i="1"/>
  <c r="J225" i="1"/>
  <c r="J233" i="1"/>
  <c r="J221" i="1"/>
  <c r="J206" i="1"/>
  <c r="J214" i="1"/>
  <c r="J201" i="1"/>
  <c r="J185" i="1"/>
  <c r="J193" i="1"/>
  <c r="J171" i="1"/>
  <c r="J168" i="1"/>
  <c r="J160" i="1"/>
  <c r="J155" i="1"/>
  <c r="J147" i="1"/>
  <c r="J136" i="1"/>
  <c r="J133" i="1"/>
  <c r="J112" i="1"/>
  <c r="J40" i="1"/>
  <c r="J56" i="1"/>
  <c r="J72" i="1"/>
  <c r="J175" i="1"/>
  <c r="J140" i="1"/>
  <c r="J4" i="1"/>
  <c r="J44" i="1"/>
  <c r="J240" i="1"/>
  <c r="J248" i="1"/>
  <c r="J256" i="1"/>
  <c r="J264" i="1"/>
  <c r="J272" i="1"/>
  <c r="J280" i="1"/>
  <c r="J288" i="1"/>
  <c r="J296" i="1"/>
  <c r="J304" i="1"/>
  <c r="J312" i="1"/>
  <c r="J239" i="1"/>
  <c r="J228" i="1"/>
  <c r="J220" i="1"/>
  <c r="J209" i="1"/>
  <c r="J217" i="1"/>
  <c r="J200" i="1"/>
  <c r="J188" i="1"/>
  <c r="J182" i="1"/>
  <c r="J180" i="1"/>
  <c r="J174" i="1"/>
  <c r="J167" i="1"/>
  <c r="J154" i="1"/>
  <c r="J146" i="1"/>
  <c r="J143" i="1"/>
  <c r="J135" i="1"/>
  <c r="J132" i="1"/>
  <c r="J124" i="1"/>
  <c r="J115" i="1"/>
  <c r="J110" i="1"/>
  <c r="J107" i="1"/>
  <c r="J94" i="1"/>
  <c r="J102" i="1"/>
  <c r="J88" i="1"/>
  <c r="J9" i="1"/>
  <c r="J17" i="1"/>
  <c r="J25" i="1"/>
  <c r="J33" i="1"/>
  <c r="J41" i="1"/>
  <c r="J49" i="1"/>
  <c r="J57" i="1"/>
  <c r="J65" i="1"/>
  <c r="J73" i="1"/>
  <c r="J81" i="1"/>
  <c r="J50" i="1"/>
  <c r="J58" i="1"/>
  <c r="J74" i="1"/>
  <c r="J82" i="1"/>
  <c r="J197" i="1"/>
  <c r="J189" i="1"/>
  <c r="J151" i="1"/>
  <c r="J116" i="1"/>
  <c r="J28" i="1"/>
  <c r="J243" i="1"/>
  <c r="J251" i="1"/>
  <c r="J259" i="1"/>
  <c r="J267" i="1"/>
  <c r="J275" i="1"/>
  <c r="J283" i="1"/>
  <c r="J291" i="1"/>
  <c r="J299" i="1"/>
  <c r="J307" i="1"/>
  <c r="J231" i="1"/>
  <c r="J237" i="1"/>
  <c r="J204" i="1"/>
  <c r="J212" i="1"/>
  <c r="J199" i="1"/>
  <c r="J183" i="1"/>
  <c r="J191" i="1"/>
  <c r="J169" i="1"/>
  <c r="J177" i="1"/>
  <c r="J166" i="1"/>
  <c r="J153" i="1"/>
  <c r="J145" i="1"/>
  <c r="J142" i="1"/>
  <c r="J134" i="1"/>
  <c r="J131" i="1"/>
  <c r="J123" i="1"/>
  <c r="J118" i="1"/>
  <c r="J95" i="1"/>
  <c r="J103" i="1"/>
  <c r="J87" i="1"/>
  <c r="J2" i="1"/>
  <c r="J10" i="1"/>
  <c r="J18" i="1"/>
  <c r="J26" i="1"/>
  <c r="J34" i="1"/>
  <c r="J42" i="1"/>
  <c r="J66" i="1"/>
  <c r="J218" i="1"/>
  <c r="J181" i="1"/>
  <c r="J97" i="1"/>
  <c r="J60" i="1"/>
  <c r="J246" i="1"/>
  <c r="J254" i="1"/>
  <c r="J262" i="1"/>
  <c r="J270" i="1"/>
  <c r="J278" i="1"/>
  <c r="J286" i="1"/>
  <c r="J294" i="1"/>
  <c r="J302" i="1"/>
  <c r="J310" i="1"/>
  <c r="J226" i="1"/>
  <c r="J234" i="1"/>
  <c r="J222" i="1"/>
  <c r="J207" i="1"/>
  <c r="J215" i="1"/>
  <c r="J198" i="1"/>
  <c r="J186" i="1"/>
  <c r="J172" i="1"/>
  <c r="J165" i="1"/>
  <c r="J152" i="1"/>
  <c r="J144" i="1"/>
  <c r="J141" i="1"/>
  <c r="J130" i="1"/>
  <c r="J122" i="1"/>
  <c r="J113" i="1"/>
  <c r="J96" i="1"/>
  <c r="J104" i="1"/>
  <c r="J86" i="1"/>
  <c r="J3" i="1"/>
  <c r="J11" i="1"/>
  <c r="J19" i="1"/>
  <c r="J27" i="1"/>
  <c r="J35" i="1"/>
  <c r="J43" i="1"/>
  <c r="J51" i="1"/>
  <c r="J59" i="1"/>
  <c r="J67" i="1"/>
  <c r="J75" i="1"/>
  <c r="J83" i="1"/>
  <c r="J305" i="1"/>
  <c r="J229" i="1"/>
  <c r="J202" i="1"/>
  <c r="J210" i="1"/>
  <c r="J194" i="1"/>
  <c r="J164" i="1"/>
  <c r="J129" i="1"/>
  <c r="J12" i="1"/>
  <c r="J68" i="1"/>
  <c r="J241" i="1"/>
  <c r="J249" i="1"/>
  <c r="J257" i="1"/>
  <c r="J265" i="1"/>
  <c r="J273" i="1"/>
  <c r="J281" i="1"/>
  <c r="J289" i="1"/>
  <c r="J297" i="1"/>
  <c r="J313" i="1"/>
  <c r="G238" i="1"/>
  <c r="G222" i="1"/>
  <c r="G220" i="1"/>
  <c r="G203" i="1"/>
  <c r="G205" i="1"/>
  <c r="G207" i="1"/>
  <c r="G209" i="1"/>
  <c r="G211" i="1"/>
  <c r="G213" i="1"/>
  <c r="G215" i="1"/>
  <c r="G217" i="1"/>
  <c r="G196" i="1"/>
  <c r="G184" i="1"/>
  <c r="G188" i="1"/>
  <c r="G192" i="1"/>
  <c r="G172" i="1"/>
  <c r="G176" i="1"/>
  <c r="G154" i="1"/>
  <c r="G124" i="1"/>
  <c r="G140" i="1"/>
  <c r="G108" i="1"/>
  <c r="G97" i="1"/>
  <c r="G86" i="1"/>
  <c r="G272" i="1"/>
  <c r="G280" i="1"/>
  <c r="G288" i="1"/>
  <c r="G296" i="1"/>
  <c r="G304" i="1"/>
  <c r="G312" i="1"/>
  <c r="G126" i="1"/>
  <c r="G236" i="1"/>
  <c r="G197" i="1"/>
  <c r="G180" i="1"/>
  <c r="G178" i="1"/>
  <c r="G164" i="1"/>
  <c r="G159" i="1"/>
  <c r="G153" i="1"/>
  <c r="G145" i="1"/>
  <c r="G125" i="1"/>
  <c r="G133" i="1"/>
  <c r="G141" i="1"/>
  <c r="G118" i="1"/>
  <c r="G107" i="1"/>
  <c r="G90" i="1"/>
  <c r="G98" i="1"/>
  <c r="G106" i="1"/>
  <c r="G262" i="1"/>
  <c r="G266" i="1"/>
  <c r="G274" i="1"/>
  <c r="G282" i="1"/>
  <c r="G290" i="1"/>
  <c r="G300" i="1"/>
  <c r="G310" i="1"/>
  <c r="G226" i="1"/>
  <c r="G230" i="1"/>
  <c r="G198" i="1"/>
  <c r="G91" i="1"/>
  <c r="G240" i="1"/>
  <c r="G242" i="1"/>
  <c r="G244" i="1"/>
  <c r="G246" i="1"/>
  <c r="G248" i="1"/>
  <c r="G250" i="1"/>
  <c r="G252" i="1"/>
  <c r="G254" i="1"/>
  <c r="G256" i="1"/>
  <c r="G258" i="1"/>
  <c r="G260" i="1"/>
  <c r="G264" i="1"/>
  <c r="G268" i="1"/>
  <c r="G276" i="1"/>
  <c r="G284" i="1"/>
  <c r="G292" i="1"/>
  <c r="G298" i="1"/>
  <c r="G306" i="1"/>
  <c r="G224" i="1"/>
  <c r="G228" i="1"/>
  <c r="G232" i="1"/>
  <c r="G134" i="1"/>
  <c r="G199" i="1"/>
  <c r="G182" i="1"/>
  <c r="G162" i="1"/>
  <c r="G151" i="1"/>
  <c r="G127" i="1"/>
  <c r="G135" i="1"/>
  <c r="G143" i="1"/>
  <c r="G92" i="1"/>
  <c r="G100" i="1"/>
  <c r="G216" i="1"/>
  <c r="G200" i="1"/>
  <c r="G183" i="1"/>
  <c r="G187" i="1"/>
  <c r="G191" i="1"/>
  <c r="G169" i="1"/>
  <c r="G173" i="1"/>
  <c r="G177" i="1"/>
  <c r="G158" i="1"/>
  <c r="G120" i="1"/>
  <c r="G136" i="1"/>
  <c r="G93" i="1"/>
  <c r="G84" i="1"/>
  <c r="G275" i="1"/>
  <c r="G283" i="1"/>
  <c r="G291" i="1"/>
  <c r="G299" i="1"/>
  <c r="G305" i="1"/>
  <c r="G313" i="1"/>
  <c r="G122" i="1"/>
  <c r="G111" i="1"/>
  <c r="G85" i="1"/>
  <c r="G144" i="1"/>
  <c r="G237" i="1"/>
  <c r="G221" i="1"/>
  <c r="G223" i="1"/>
  <c r="G202" i="1"/>
  <c r="G204" i="1"/>
  <c r="G206" i="1"/>
  <c r="G208" i="1"/>
  <c r="G210" i="1"/>
  <c r="G212" i="1"/>
  <c r="G214" i="1"/>
  <c r="G218" i="1"/>
  <c r="G194" i="1"/>
  <c r="G185" i="1"/>
  <c r="G189" i="1"/>
  <c r="G193" i="1"/>
  <c r="G171" i="1"/>
  <c r="G175" i="1"/>
  <c r="G161" i="1"/>
  <c r="G150" i="1"/>
  <c r="G128" i="1"/>
  <c r="G113" i="1"/>
  <c r="G101" i="1"/>
  <c r="G269" i="1"/>
  <c r="G271" i="1"/>
  <c r="G279" i="1"/>
  <c r="G287" i="1"/>
  <c r="G295" i="1"/>
  <c r="G303" i="1"/>
  <c r="G311" i="1"/>
  <c r="G156" i="1"/>
  <c r="G138" i="1"/>
  <c r="G88" i="1"/>
  <c r="G152" i="1"/>
  <c r="G99" i="1"/>
  <c r="G201" i="1"/>
  <c r="G179" i="1"/>
  <c r="G181" i="1"/>
  <c r="G168" i="1"/>
  <c r="G160" i="1"/>
  <c r="G157" i="1"/>
  <c r="G149" i="1"/>
  <c r="G121" i="1"/>
  <c r="G129" i="1"/>
  <c r="G137" i="1"/>
  <c r="G114" i="1"/>
  <c r="G112" i="1"/>
  <c r="G94" i="1"/>
  <c r="G102" i="1"/>
  <c r="G263" i="1"/>
  <c r="G267" i="1"/>
  <c r="G277" i="1"/>
  <c r="G285" i="1"/>
  <c r="G293" i="1"/>
  <c r="G301" i="1"/>
  <c r="G309" i="1"/>
  <c r="G167" i="1"/>
  <c r="G130" i="1"/>
  <c r="G95" i="1"/>
  <c r="G234" i="1"/>
  <c r="G142" i="1"/>
  <c r="G241" i="1"/>
  <c r="G243" i="1"/>
  <c r="G245" i="1"/>
  <c r="G247" i="1"/>
  <c r="G249" i="1"/>
  <c r="G251" i="1"/>
  <c r="G253" i="1"/>
  <c r="G255" i="1"/>
  <c r="G257" i="1"/>
  <c r="G259" i="1"/>
  <c r="G261" i="1"/>
  <c r="G265" i="1"/>
  <c r="G273" i="1"/>
  <c r="G281" i="1"/>
  <c r="G289" i="1"/>
  <c r="G297" i="1"/>
  <c r="G307" i="1"/>
  <c r="G225" i="1"/>
  <c r="G227" i="1"/>
  <c r="G229" i="1"/>
  <c r="G231" i="1"/>
  <c r="G233" i="1"/>
  <c r="G235" i="1"/>
  <c r="G148" i="1"/>
  <c r="G115" i="1"/>
  <c r="G103" i="1"/>
  <c r="G163" i="1"/>
  <c r="G119" i="1"/>
  <c r="G239" i="1"/>
  <c r="G166" i="1"/>
  <c r="G155" i="1"/>
  <c r="G147" i="1"/>
  <c r="G123" i="1"/>
  <c r="G131" i="1"/>
  <c r="G139" i="1"/>
  <c r="G116" i="1"/>
  <c r="G110" i="1"/>
  <c r="G109" i="1"/>
  <c r="G96" i="1"/>
  <c r="G104" i="1"/>
  <c r="G87" i="1"/>
  <c r="G219" i="1"/>
  <c r="G195" i="1"/>
  <c r="G186" i="1"/>
  <c r="G190" i="1"/>
  <c r="G170" i="1"/>
  <c r="G174" i="1"/>
  <c r="G165" i="1"/>
  <c r="G146" i="1"/>
  <c r="G132" i="1"/>
  <c r="G117" i="1"/>
  <c r="G89" i="1"/>
  <c r="G105" i="1"/>
  <c r="G270" i="1"/>
  <c r="G278" i="1"/>
  <c r="G286" i="1"/>
  <c r="G294" i="1"/>
  <c r="G302" i="1"/>
  <c r="G308" i="1"/>
  <c r="G314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39" i="1"/>
  <c r="G38" i="1"/>
  <c r="G37" i="1"/>
  <c r="G36" i="1"/>
  <c r="G35" i="1"/>
  <c r="G34" i="1"/>
  <c r="G33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<sst xmlns="http://schemas.openxmlformats.org/spreadsheetml/2006/main" count="1351" uniqueCount="283">
  <si>
    <t>name</t>
  </si>
  <si>
    <t>year</t>
  </si>
  <si>
    <t>start month</t>
  </si>
  <si>
    <t>country</t>
  </si>
  <si>
    <t>storm type</t>
  </si>
  <si>
    <t>isaias</t>
  </si>
  <si>
    <t>hanna</t>
  </si>
  <si>
    <t>douglas</t>
  </si>
  <si>
    <t>fay</t>
  </si>
  <si>
    <t>amanda:cristobal</t>
  </si>
  <si>
    <t>bertha</t>
  </si>
  <si>
    <t>fengshen</t>
  </si>
  <si>
    <t>olga</t>
  </si>
  <si>
    <t>bualoi</t>
  </si>
  <si>
    <t>nestor</t>
  </si>
  <si>
    <t>ema</t>
  </si>
  <si>
    <t>hagibis</t>
  </si>
  <si>
    <t>karen</t>
  </si>
  <si>
    <t>imelda</t>
  </si>
  <si>
    <t>dorian</t>
  </si>
  <si>
    <t>barry</t>
  </si>
  <si>
    <t>yutu</t>
  </si>
  <si>
    <t>michael</t>
  </si>
  <si>
    <t>mangkhut</t>
  </si>
  <si>
    <t>gordon</t>
  </si>
  <si>
    <t>olivia</t>
  </si>
  <si>
    <t>florence</t>
  </si>
  <si>
    <t>jebi</t>
  </si>
  <si>
    <t>cimaron</t>
  </si>
  <si>
    <t>soulik</t>
  </si>
  <si>
    <t>leepi</t>
  </si>
  <si>
    <t>maria</t>
  </si>
  <si>
    <t>alberto</t>
  </si>
  <si>
    <t>jelawat</t>
  </si>
  <si>
    <t>united states</t>
  </si>
  <si>
    <t>not_named</t>
  </si>
  <si>
    <t>ts</t>
  </si>
  <si>
    <t>storms</t>
  </si>
  <si>
    <t>nate</t>
  </si>
  <si>
    <t>irma</t>
  </si>
  <si>
    <t>harvey</t>
  </si>
  <si>
    <t>emily</t>
  </si>
  <si>
    <t>nanmodal</t>
  </si>
  <si>
    <t>cindy</t>
  </si>
  <si>
    <t>maximum category</t>
  </si>
  <si>
    <t>h1</t>
  </si>
  <si>
    <t>h4</t>
  </si>
  <si>
    <t>h3</t>
  </si>
  <si>
    <t>h5</t>
  </si>
  <si>
    <t>year count</t>
  </si>
  <si>
    <t>month count</t>
  </si>
  <si>
    <t>hurricane</t>
  </si>
  <si>
    <t>tropical storm</t>
  </si>
  <si>
    <t>matthew</t>
  </si>
  <si>
    <t>chaba</t>
  </si>
  <si>
    <t>julia</t>
  </si>
  <si>
    <t>newton</t>
  </si>
  <si>
    <t>hermine</t>
  </si>
  <si>
    <t>darby</t>
  </si>
  <si>
    <t>colin</t>
  </si>
  <si>
    <t>bonnie</t>
  </si>
  <si>
    <t>amos</t>
  </si>
  <si>
    <t>champi</t>
  </si>
  <si>
    <t>koppu</t>
  </si>
  <si>
    <t>oho</t>
  </si>
  <si>
    <t>dujuan</t>
  </si>
  <si>
    <t>h2</t>
  </si>
  <si>
    <t>goni</t>
  </si>
  <si>
    <t>soudelor</t>
  </si>
  <si>
    <t>guillermo</t>
  </si>
  <si>
    <t>claudette</t>
  </si>
  <si>
    <t>nangka</t>
  </si>
  <si>
    <t>chan-hom</t>
  </si>
  <si>
    <t>bill</t>
  </si>
  <si>
    <t>ana</t>
  </si>
  <si>
    <t>bavi</t>
  </si>
  <si>
    <t>vongfong</t>
  </si>
  <si>
    <t>phanfone</t>
  </si>
  <si>
    <t>iselle</t>
  </si>
  <si>
    <t>halong</t>
  </si>
  <si>
    <t>rammasun</t>
  </si>
  <si>
    <t>arthur</t>
  </si>
  <si>
    <t>wipha</t>
  </si>
  <si>
    <t>danas</t>
  </si>
  <si>
    <t>pabuk</t>
  </si>
  <si>
    <t>flossie</t>
  </si>
  <si>
    <t>category count</t>
  </si>
  <si>
    <t>isaac</t>
  </si>
  <si>
    <t>maliksi</t>
  </si>
  <si>
    <t>prapiroon</t>
  </si>
  <si>
    <t>andrea</t>
  </si>
  <si>
    <t>sandy</t>
  </si>
  <si>
    <t>debby</t>
  </si>
  <si>
    <t>beryl</t>
  </si>
  <si>
    <t>roke</t>
  </si>
  <si>
    <t>lee</t>
  </si>
  <si>
    <t>irene</t>
  </si>
  <si>
    <t>don</t>
  </si>
  <si>
    <t>ma-on</t>
  </si>
  <si>
    <t>wilma</t>
  </si>
  <si>
    <t>tomas</t>
  </si>
  <si>
    <t>td</t>
  </si>
  <si>
    <t>malakas</t>
  </si>
  <si>
    <t>eleven</t>
  </si>
  <si>
    <t>malou</t>
  </si>
  <si>
    <t>kompasu</t>
  </si>
  <si>
    <t>five</t>
  </si>
  <si>
    <t>two</t>
  </si>
  <si>
    <t>rene</t>
  </si>
  <si>
    <t>ida</t>
  </si>
  <si>
    <t>mirinae</t>
  </si>
  <si>
    <t>neki</t>
  </si>
  <si>
    <t>lupit</t>
  </si>
  <si>
    <t>melor</t>
  </si>
  <si>
    <t>choi-wan</t>
  </si>
  <si>
    <t>vamco</t>
  </si>
  <si>
    <t>ike</t>
  </si>
  <si>
    <t>gustav</t>
  </si>
  <si>
    <t>nuri</t>
  </si>
  <si>
    <t>edouard</t>
  </si>
  <si>
    <t>dolly</t>
  </si>
  <si>
    <t>noel</t>
  </si>
  <si>
    <t>ten</t>
  </si>
  <si>
    <t>humberto</t>
  </si>
  <si>
    <t>gabrielle</t>
  </si>
  <si>
    <t>erin</t>
  </si>
  <si>
    <t>usagi</t>
  </si>
  <si>
    <t>kong-rey</t>
  </si>
  <si>
    <t>ernesto</t>
  </si>
  <si>
    <t>saomai</t>
  </si>
  <si>
    <t>tammy</t>
  </si>
  <si>
    <t>longwang</t>
  </si>
  <si>
    <t>rita</t>
  </si>
  <si>
    <t>ophelia</t>
  </si>
  <si>
    <t>katrina</t>
  </si>
  <si>
    <t>haitang</t>
  </si>
  <si>
    <t>dennis</t>
  </si>
  <si>
    <t>arlene</t>
  </si>
  <si>
    <t>rae</t>
  </si>
  <si>
    <t>meena</t>
  </si>
  <si>
    <t>tokage</t>
  </si>
  <si>
    <t>jeanne</t>
  </si>
  <si>
    <t>sarika</t>
  </si>
  <si>
    <t>ivan</t>
  </si>
  <si>
    <t>gaston</t>
  </si>
  <si>
    <t>songda</t>
  </si>
  <si>
    <t>frances</t>
  </si>
  <si>
    <t>charley</t>
  </si>
  <si>
    <t>alex</t>
  </si>
  <si>
    <t>tingting</t>
  </si>
  <si>
    <t>mindulle</t>
  </si>
  <si>
    <t>parma</t>
  </si>
  <si>
    <t>isabel</t>
  </si>
  <si>
    <t>maemi</t>
  </si>
  <si>
    <t>henri</t>
  </si>
  <si>
    <t>grace</t>
  </si>
  <si>
    <t>krovanh</t>
  </si>
  <si>
    <t>unnamed</t>
  </si>
  <si>
    <t>pongsona</t>
  </si>
  <si>
    <t>higos</t>
  </si>
  <si>
    <t>lili</t>
  </si>
  <si>
    <t>kyle</t>
  </si>
  <si>
    <t>changmi</t>
  </si>
  <si>
    <t>isidore</t>
  </si>
  <si>
    <t>chataan</t>
  </si>
  <si>
    <t>krosa</t>
  </si>
  <si>
    <t>dean</t>
  </si>
  <si>
    <t>man-yi</t>
  </si>
  <si>
    <t>allison</t>
  </si>
  <si>
    <t>yagi</t>
  </si>
  <si>
    <t>leslie</t>
  </si>
  <si>
    <t>helene</t>
  </si>
  <si>
    <t>bart</t>
  </si>
  <si>
    <t>floyd</t>
  </si>
  <si>
    <t>bret</t>
  </si>
  <si>
    <t>mitch</t>
  </si>
  <si>
    <t>vicki</t>
  </si>
  <si>
    <t>georges</t>
  </si>
  <si>
    <t>stella</t>
  </si>
  <si>
    <t>earl</t>
  </si>
  <si>
    <t>ron</t>
  </si>
  <si>
    <t>paka</t>
  </si>
  <si>
    <t>nora</t>
  </si>
  <si>
    <t>david</t>
  </si>
  <si>
    <t>oliwa</t>
  </si>
  <si>
    <t>bing</t>
  </si>
  <si>
    <t>winnie</t>
  </si>
  <si>
    <t>scott</t>
  </si>
  <si>
    <t>danny</t>
  </si>
  <si>
    <t>evan</t>
  </si>
  <si>
    <t>fern</t>
  </si>
  <si>
    <t>dale</t>
  </si>
  <si>
    <t>carlo</t>
  </si>
  <si>
    <t>abel:beth</t>
  </si>
  <si>
    <t>josephine</t>
  </si>
  <si>
    <t>yates</t>
  </si>
  <si>
    <t>tom</t>
  </si>
  <si>
    <t>hortense</t>
  </si>
  <si>
    <t>fran</t>
  </si>
  <si>
    <t>kirk</t>
  </si>
  <si>
    <t>eve</t>
  </si>
  <si>
    <t>dan</t>
  </si>
  <si>
    <t>opal</t>
  </si>
  <si>
    <t>marilyn</t>
  </si>
  <si>
    <t>oscar</t>
  </si>
  <si>
    <t>jerry</t>
  </si>
  <si>
    <t>eli</t>
  </si>
  <si>
    <t>chuck</t>
  </si>
  <si>
    <t>bobbie</t>
  </si>
  <si>
    <t>zelda</t>
  </si>
  <si>
    <t>teresa</t>
  </si>
  <si>
    <t>verne</t>
  </si>
  <si>
    <t>seth</t>
  </si>
  <si>
    <t>fred</t>
  </si>
  <si>
    <t>john</t>
  </si>
  <si>
    <t>doug</t>
  </si>
  <si>
    <t>page</t>
  </si>
  <si>
    <t>jeana</t>
  </si>
  <si>
    <t>ed</t>
  </si>
  <si>
    <t>cecil</t>
  </si>
  <si>
    <t>lidia</t>
  </si>
  <si>
    <t>nathan</t>
  </si>
  <si>
    <t>eugene</t>
  </si>
  <si>
    <t>jack</t>
  </si>
  <si>
    <t>mick</t>
  </si>
  <si>
    <t>gay</t>
  </si>
  <si>
    <t>hunt</t>
  </si>
  <si>
    <t>brian</t>
  </si>
  <si>
    <t>danielle</t>
  </si>
  <si>
    <t>ted</t>
  </si>
  <si>
    <t>iniki</t>
  </si>
  <si>
    <t>orlene</t>
  </si>
  <si>
    <t>omar</t>
  </si>
  <si>
    <t>lester</t>
  </si>
  <si>
    <t>andrew</t>
  </si>
  <si>
    <t>ekeka</t>
  </si>
  <si>
    <t>val</t>
  </si>
  <si>
    <t>orchid</t>
  </si>
  <si>
    <t>mireille</t>
  </si>
  <si>
    <t>luke</t>
  </si>
  <si>
    <t>bob</t>
  </si>
  <si>
    <t>fefa</t>
  </si>
  <si>
    <t>marco</t>
  </si>
  <si>
    <t>hattie</t>
  </si>
  <si>
    <t>zola</t>
  </si>
  <si>
    <t>vernon</t>
  </si>
  <si>
    <t>steve</t>
  </si>
  <si>
    <t>lewis</t>
  </si>
  <si>
    <t>koryn</t>
  </si>
  <si>
    <t>flo</t>
  </si>
  <si>
    <t>forrest</t>
  </si>
  <si>
    <t>colleen</t>
  </si>
  <si>
    <t>raymond</t>
  </si>
  <si>
    <t>hugo</t>
  </si>
  <si>
    <t>sarah</t>
  </si>
  <si>
    <t>peggy</t>
  </si>
  <si>
    <t>chantal</t>
  </si>
  <si>
    <t>winona</t>
  </si>
  <si>
    <t>keith</t>
  </si>
  <si>
    <t>odesssa</t>
  </si>
  <si>
    <t>gilbert</t>
  </si>
  <si>
    <t>chris</t>
  </si>
  <si>
    <t>gilma</t>
  </si>
  <si>
    <t>roy</t>
  </si>
  <si>
    <t>lynn</t>
  </si>
  <si>
    <t>ian</t>
  </si>
  <si>
    <t>wynne</t>
  </si>
  <si>
    <t>thelma</t>
  </si>
  <si>
    <t>wini</t>
  </si>
  <si>
    <t>tusi</t>
  </si>
  <si>
    <t>kim</t>
  </si>
  <si>
    <t>September</t>
  </si>
  <si>
    <t>October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</si>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</sst>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1E1E1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0" borderId="10" xfId="0" applyFont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right" vertical="center" wrapText="1"/>
    </xf>
    <xf numFmtId="0" fontId="3" fillId="0" borderId="0" xfId="0" applyFont="1"/>
    <xf numFmtId="0" fontId="1" fillId="0" borderId="9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391A-126B-4844-A23D-39877DA64525}">
  <dimension ref="A1:X1001"/>
  <sheetViews>
    <sheetView tabSelected="1" workbookViewId="0">
      <pane ySplit="1" topLeftCell="A128" activePane="bottomLeft" state="frozen"/>
      <selection pane="bottomLeft" activeCell="C29" sqref="C29"/>
    </sheetView>
  </sheetViews>
  <sheetFormatPr defaultRowHeight="14.4" x14ac:dyDescent="0.3"/>
  <cols>
    <col min="1" max="1" width="14.88671875" style="2" bestFit="1" customWidth="1"/>
    <col min="2" max="2" width="6" style="2" bestFit="1" customWidth="1"/>
    <col min="3" max="3" width="9.88671875" style="2" bestFit="1" customWidth="1"/>
    <col min="4" max="4" width="16.33203125" style="2" bestFit="1" customWidth="1"/>
    <col min="5" max="5" width="16.44140625" style="2" bestFit="1" customWidth="1"/>
    <col min="6" max="6" width="11.109375" style="2" bestFit="1" customWidth="1"/>
    <col min="7" max="7" width="6.33203125" style="2" bestFit="1" customWidth="1"/>
    <col min="8" max="8" width="10.88671875" style="24" bestFit="1" customWidth="1"/>
    <col min="9" max="9" width="9.6640625" style="24" bestFit="1" customWidth="1"/>
    <col min="10" max="10" width="13.21875" style="24" bestFit="1" customWidth="1"/>
    <col min="11" max="16384" width="8.88671875" style="2"/>
  </cols>
  <sheetData>
    <row r="1" spans="1:24" s="16" customFormat="1" ht="15" thickBot="1" x14ac:dyDescent="0.35">
      <c r="A1" s="15" t="s">
        <v>0</v>
      </c>
      <c r="B1" s="15" t="s">
        <v>1</v>
      </c>
      <c r="C1" s="15" t="s">
        <v>2</v>
      </c>
      <c r="D1" s="15" t="s">
        <v>44</v>
      </c>
      <c r="E1" s="15" t="s">
        <v>4</v>
      </c>
      <c r="F1" s="15" t="s">
        <v>3</v>
      </c>
      <c r="G1" s="15" t="s">
        <v>37</v>
      </c>
      <c r="H1" s="15" t="s">
        <v>50</v>
      </c>
      <c r="I1" s="15" t="s">
        <v>49</v>
      </c>
      <c r="J1" s="15" t="s">
        <v>86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5" thickBot="1" x14ac:dyDescent="0.35">
      <c r="A2" s="1" t="s">
        <v>5</v>
      </c>
      <c r="B2" s="1">
        <v>2020</v>
      </c>
      <c r="C2" s="1" t="s">
        <v>279</v>
      </c>
      <c r="D2" s="1" t="s">
        <v>45</v>
      </c>
      <c r="E2" s="7" t="str" cm="1">
        <f t="array" ref="E2">_xlfn.IFS(D2="h5", "hurricane", D2="h4", "hurricane", D2="h3", "hurricane", D2="h2", "hurricane", D2="h1", "hurricane", D2="ts", "tropical storm", D2="td", "tropical depression")</f>
        <v>hurricane</v>
      </c>
      <c r="F2" s="1" t="s">
        <v>34</v>
      </c>
      <c r="G2" s="1">
        <f>COUNTIF($E$2:$E$756, E2)</f>
        <v>212</v>
      </c>
      <c r="H2" s="18">
        <f>COUNTIF($C$2:$C$757,C2)</f>
        <v>56</v>
      </c>
      <c r="I2" s="18">
        <f>COUNTIF($B$2:$B$757,B2)</f>
        <v>5</v>
      </c>
      <c r="J2" s="18">
        <f>COUNTIF($D$2:$D$757,D2)</f>
        <v>43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thickBot="1" x14ac:dyDescent="0.35">
      <c r="A3" s="1" t="s">
        <v>6</v>
      </c>
      <c r="B3" s="1">
        <v>2020</v>
      </c>
      <c r="C3" s="1" t="s">
        <v>279</v>
      </c>
      <c r="D3" s="1" t="s">
        <v>45</v>
      </c>
      <c r="E3" s="13" t="str" cm="1">
        <f t="array" ref="E3">_xlfn.IFS(D3="h5", "hurricane", D3="h4", "hurricane", D3="h3", "hurricane", D3="h2", "hurricane", D3="h1", "hurricane", D3="ts", "tropical storm", D3="td", "tropical depression")</f>
        <v>hurricane</v>
      </c>
      <c r="F3" s="1" t="s">
        <v>34</v>
      </c>
      <c r="G3" s="1">
        <f>COUNTIF($E$2:$E$756, E3)</f>
        <v>212</v>
      </c>
      <c r="H3" s="18">
        <f>COUNTIF($C$2:$C$757,C3)</f>
        <v>56</v>
      </c>
      <c r="I3" s="18">
        <f>COUNTIF($B$2:$B$757,B3)</f>
        <v>5</v>
      </c>
      <c r="J3" s="18">
        <f>COUNTIF($D$2:$D$757,D3)</f>
        <v>43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thickBot="1" x14ac:dyDescent="0.35">
      <c r="A4" s="1" t="s">
        <v>7</v>
      </c>
      <c r="B4" s="1">
        <v>2020</v>
      </c>
      <c r="C4" s="1" t="s">
        <v>279</v>
      </c>
      <c r="D4" s="28" t="s">
        <v>46</v>
      </c>
      <c r="E4" s="10" t="str" cm="1">
        <f t="array" ref="E4">_xlfn.IFS(D4="h5", "hurricane", D4="h4", "hurricane", D4="h3", "hurricane", D4="h2", "hurricane", D4="h1", "hurricane", D4="ts", "tropical storm", D4="td", "tropical depression")</f>
        <v>hurricane</v>
      </c>
      <c r="F4" s="29" t="s">
        <v>34</v>
      </c>
      <c r="G4" s="1">
        <f>COUNTIF($E$2:$E$756, E4)</f>
        <v>212</v>
      </c>
      <c r="H4" s="18">
        <f>COUNTIF($C$2:$C$757,C4)</f>
        <v>56</v>
      </c>
      <c r="I4" s="18">
        <f>COUNTIF($B$2:$B$757,B4)</f>
        <v>5</v>
      </c>
      <c r="J4" s="18">
        <f>COUNTIF($D$2:$D$757,D4)</f>
        <v>68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thickBot="1" x14ac:dyDescent="0.35">
      <c r="A5" s="1" t="s">
        <v>8</v>
      </c>
      <c r="B5" s="1">
        <v>2020</v>
      </c>
      <c r="C5" s="1" t="s">
        <v>279</v>
      </c>
      <c r="D5" s="1" t="s">
        <v>36</v>
      </c>
      <c r="E5" s="10" t="str" cm="1">
        <f t="array" ref="E5">_xlfn.IFS(D5="h5", "hurricane", D5="h4", "hurricane", D5="h3", "hurricane", D5="h2", "hurricane", D5="h1", "hurricane", D5="ts", "tropical storm", D5="td", "tropical depression")</f>
        <v>tropical storm</v>
      </c>
      <c r="F5" s="1" t="s">
        <v>34</v>
      </c>
      <c r="G5" s="1">
        <f>COUNTIF($E$2:$E$756, E5)</f>
        <v>103</v>
      </c>
      <c r="H5" s="18">
        <f>COUNTIF($C$2:$C$757,C5)</f>
        <v>56</v>
      </c>
      <c r="I5" s="18">
        <f>COUNTIF($B$2:$B$757,B5)</f>
        <v>5</v>
      </c>
      <c r="J5" s="18">
        <f>COUNTIF($D$2:$D$757,D5)</f>
        <v>103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thickBot="1" x14ac:dyDescent="0.35">
      <c r="A6" s="3" t="s">
        <v>9</v>
      </c>
      <c r="B6" s="4">
        <v>2020</v>
      </c>
      <c r="C6" s="3" t="s">
        <v>277</v>
      </c>
      <c r="D6" s="5" t="s">
        <v>36</v>
      </c>
      <c r="E6" s="10" t="str" cm="1">
        <f t="array" ref="E6">_xlfn.IFS(D6="h5", "hurricane", D6="h4", "hurricane", D6="h3", "hurricane", D6="h2", "hurricane", D6="h1", "hurricane", D6="ts", "tropical storm", D6="td", "tropical depression")</f>
        <v>tropical storm</v>
      </c>
      <c r="F6" s="5" t="s">
        <v>34</v>
      </c>
      <c r="G6" s="4">
        <f>COUNTIF($E$2:$E$756, E6)</f>
        <v>103</v>
      </c>
      <c r="H6" s="19">
        <f>COUNTIF($C$2:$C$757,C6)</f>
        <v>13</v>
      </c>
      <c r="I6" s="19">
        <f>COUNTIF($B$2:$B$757,B6)</f>
        <v>5</v>
      </c>
      <c r="J6" s="19">
        <f>COUNTIF($D$2:$D$757,D6)</f>
        <v>103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thickBot="1" x14ac:dyDescent="0.35">
      <c r="A7" s="1" t="s">
        <v>10</v>
      </c>
      <c r="B7" s="6">
        <v>2019</v>
      </c>
      <c r="C7" s="1" t="s">
        <v>277</v>
      </c>
      <c r="D7" s="7" t="s">
        <v>36</v>
      </c>
      <c r="E7" s="13" t="str" cm="1">
        <f t="array" ref="E7">_xlfn.IFS(D7="h5", "hurricane", D7="h4", "hurricane", D7="h3", "hurricane", D7="h2", "hurricane", D7="h1", "hurricane", D7="ts", "tropical storm", D7="td", "tropical depression")</f>
        <v>tropical storm</v>
      </c>
      <c r="F7" s="7" t="s">
        <v>34</v>
      </c>
      <c r="G7" s="6">
        <f>COUNTIF($E$2:$E$756, E7)</f>
        <v>103</v>
      </c>
      <c r="H7" s="20">
        <f>COUNTIF($C$2:$C$757,C7)</f>
        <v>13</v>
      </c>
      <c r="I7" s="26">
        <f>COUNTIF($B$2:$B$757,B7)</f>
        <v>11</v>
      </c>
      <c r="J7" s="27">
        <f>COUNTIF($D$2:$D$757,D7)</f>
        <v>103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thickBot="1" x14ac:dyDescent="0.35">
      <c r="A8" s="1" t="s">
        <v>11</v>
      </c>
      <c r="B8" s="1">
        <v>2019</v>
      </c>
      <c r="C8" s="1" t="s">
        <v>281</v>
      </c>
      <c r="D8" s="1" t="s">
        <v>47</v>
      </c>
      <c r="E8" s="10" t="str" cm="1">
        <f t="array" ref="E8">_xlfn.IFS(D8="h5", "hurricane", D8="h4", "hurricane", D8="h3", "hurricane", D8="h2", "hurricane", D8="h1", "hurricane", D8="ts", "tropical storm", D8="td", "tropical depression")</f>
        <v>hurricane</v>
      </c>
      <c r="F8" s="1" t="s">
        <v>34</v>
      </c>
      <c r="G8" s="1">
        <f>COUNTIF($E$2:$E$756, E8)</f>
        <v>212</v>
      </c>
      <c r="H8" s="18">
        <f>COUNTIF($C$2:$C$757,C8)</f>
        <v>10</v>
      </c>
      <c r="I8" s="18">
        <f>COUNTIF($B$2:$B$757,B8)</f>
        <v>11</v>
      </c>
      <c r="J8" s="18">
        <f>COUNTIF($D$2:$D$757,D8)</f>
        <v>29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thickBot="1" x14ac:dyDescent="0.35">
      <c r="A9" s="1" t="s">
        <v>12</v>
      </c>
      <c r="B9" s="1">
        <v>2019</v>
      </c>
      <c r="C9" s="1" t="s">
        <v>272</v>
      </c>
      <c r="D9" s="1" t="s">
        <v>36</v>
      </c>
      <c r="E9" s="10" t="str" cm="1">
        <f t="array" ref="E9">_xlfn.IFS(D9="h5", "hurricane", D9="h4", "hurricane", D9="h3", "hurricane", D9="h2", "hurricane", D9="h1", "hurricane", D9="ts", "tropical storm", D9="td", "tropical depression")</f>
        <v>tropical storm</v>
      </c>
      <c r="F9" s="1" t="s">
        <v>34</v>
      </c>
      <c r="G9" s="1">
        <f>COUNTIF($E$2:$E$756, E9)</f>
        <v>103</v>
      </c>
      <c r="H9" s="18">
        <f>COUNTIF($C$2:$C$757,C9)</f>
        <v>50</v>
      </c>
      <c r="I9" s="18">
        <f>COUNTIF($B$2:$B$757,B9)</f>
        <v>11</v>
      </c>
      <c r="J9" s="18">
        <f>COUNTIF($D$2:$D$757,D9)</f>
        <v>103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thickBot="1" x14ac:dyDescent="0.35">
      <c r="A10" s="1" t="s">
        <v>13</v>
      </c>
      <c r="B10" s="1">
        <v>2019</v>
      </c>
      <c r="C10" s="1" t="s">
        <v>272</v>
      </c>
      <c r="D10" s="1" t="s">
        <v>46</v>
      </c>
      <c r="E10" s="10" t="str" cm="1">
        <f t="array" ref="E10">_xlfn.IFS(D10="h5", "hurricane", D10="h4", "hurricane", D10="h3", "hurricane", D10="h2", "hurricane", D10="h1", "hurricane", D10="ts", "tropical storm", D10="td", "tropical depression")</f>
        <v>hurricane</v>
      </c>
      <c r="F10" s="1" t="s">
        <v>34</v>
      </c>
      <c r="G10" s="1">
        <f>COUNTIF($E$2:$E$756, E10)</f>
        <v>212</v>
      </c>
      <c r="H10" s="18">
        <f>COUNTIF($C$2:$C$757,C10)</f>
        <v>50</v>
      </c>
      <c r="I10" s="18">
        <f>COUNTIF($B$2:$B$757,B10)</f>
        <v>11</v>
      </c>
      <c r="J10" s="18">
        <f>COUNTIF($D$2:$D$757,D10)</f>
        <v>68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thickBot="1" x14ac:dyDescent="0.35">
      <c r="A11" s="1" t="s">
        <v>14</v>
      </c>
      <c r="B11" s="1">
        <v>2019</v>
      </c>
      <c r="C11" s="1" t="s">
        <v>272</v>
      </c>
      <c r="D11" s="1" t="s">
        <v>36</v>
      </c>
      <c r="E11" s="10" t="str" cm="1">
        <f t="array" ref="E11">_xlfn.IFS(D11="h5", "hurricane", D11="h4", "hurricane", D11="h3", "hurricane", D11="h2", "hurricane", D11="h1", "hurricane", D11="ts", "tropical storm", D11="td", "tropical depression")</f>
        <v>tropical storm</v>
      </c>
      <c r="F11" s="1" t="s">
        <v>34</v>
      </c>
      <c r="G11" s="1">
        <f>COUNTIF($E$2:$E$756, E11)</f>
        <v>103</v>
      </c>
      <c r="H11" s="18">
        <f>COUNTIF($C$2:$C$757,C11)</f>
        <v>50</v>
      </c>
      <c r="I11" s="18">
        <f>COUNTIF($B$2:$B$757,B11)</f>
        <v>11</v>
      </c>
      <c r="J11" s="18">
        <f>COUNTIF($D$2:$D$757,D11)</f>
        <v>103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thickBot="1" x14ac:dyDescent="0.35">
      <c r="A12" s="1" t="s">
        <v>15</v>
      </c>
      <c r="B12" s="1">
        <v>2019</v>
      </c>
      <c r="C12" s="1" t="s">
        <v>272</v>
      </c>
      <c r="D12" s="1" t="s">
        <v>36</v>
      </c>
      <c r="E12" s="10" t="str" cm="1">
        <f t="array" ref="E12">_xlfn.IFS(D12="h5", "hurricane", D12="h4", "hurricane", D12="h3", "hurricane", D12="h2", "hurricane", D12="h1", "hurricane", D12="ts", "tropical storm", D12="td", "tropical depression")</f>
        <v>tropical storm</v>
      </c>
      <c r="F12" s="1" t="s">
        <v>34</v>
      </c>
      <c r="G12" s="1">
        <f>COUNTIF($E$2:$E$756, E12)</f>
        <v>103</v>
      </c>
      <c r="H12" s="18">
        <f>COUNTIF($C$2:$C$757,C12)</f>
        <v>50</v>
      </c>
      <c r="I12" s="18">
        <f>COUNTIF($B$2:$B$757,B12)</f>
        <v>11</v>
      </c>
      <c r="J12" s="18">
        <f>COUNTIF($D$2:$D$757,D12)</f>
        <v>103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thickBot="1" x14ac:dyDescent="0.35">
      <c r="A13" s="1" t="s">
        <v>16</v>
      </c>
      <c r="B13" s="1">
        <v>2019</v>
      </c>
      <c r="C13" s="1" t="s">
        <v>272</v>
      </c>
      <c r="D13" s="1" t="s">
        <v>48</v>
      </c>
      <c r="E13" s="10" t="str" cm="1">
        <f t="array" ref="E13">_xlfn.IFS(D13="h5", "hurricane", D13="h4", "hurricane", D13="h3", "hurricane", D13="h2", "hurricane", D13="h1", "hurricane", D13="ts", "tropical storm", D13="td", "tropical depression")</f>
        <v>hurricane</v>
      </c>
      <c r="F13" s="1" t="s">
        <v>34</v>
      </c>
      <c r="G13" s="1">
        <f>COUNTIF($E$2:$E$756, E13)</f>
        <v>212</v>
      </c>
      <c r="H13" s="18">
        <f>COUNTIF($C$2:$C$757,C13)</f>
        <v>50</v>
      </c>
      <c r="I13" s="18">
        <f>COUNTIF($B$2:$B$757,B13)</f>
        <v>11</v>
      </c>
      <c r="J13" s="18">
        <f>COUNTIF($D$2:$D$757,D13)</f>
        <v>44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thickBot="1" x14ac:dyDescent="0.35">
      <c r="A14" s="1" t="s">
        <v>17</v>
      </c>
      <c r="B14" s="1">
        <v>2019</v>
      </c>
      <c r="C14" s="1" t="s">
        <v>271</v>
      </c>
      <c r="D14" s="1" t="s">
        <v>36</v>
      </c>
      <c r="E14" s="10" t="str" cm="1">
        <f t="array" ref="E14">_xlfn.IFS(D14="h5", "hurricane", D14="h4", "hurricane", D14="h3", "hurricane", D14="h2", "hurricane", D14="h1", "hurricane", D14="ts", "tropical storm", D14="td", "tropical depression")</f>
        <v>tropical storm</v>
      </c>
      <c r="F14" s="1" t="s">
        <v>34</v>
      </c>
      <c r="G14" s="1">
        <f>COUNTIF($E$2:$E$756, E14)</f>
        <v>103</v>
      </c>
      <c r="H14" s="18">
        <f>COUNTIF($C$2:$C$757,C14)</f>
        <v>87</v>
      </c>
      <c r="I14" s="18">
        <f>COUNTIF($B$2:$B$757,B14)</f>
        <v>11</v>
      </c>
      <c r="J14" s="18">
        <f>COUNTIF($D$2:$D$757,D14)</f>
        <v>103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thickBot="1" x14ac:dyDescent="0.35">
      <c r="A15" s="1" t="s">
        <v>18</v>
      </c>
      <c r="B15" s="1">
        <v>2019</v>
      </c>
      <c r="C15" s="1" t="s">
        <v>271</v>
      </c>
      <c r="D15" s="1" t="s">
        <v>36</v>
      </c>
      <c r="E15" s="10" t="str" cm="1">
        <f t="array" ref="E15">_xlfn.IFS(D15="h5", "hurricane", D15="h4", "hurricane", D15="h3", "hurricane", D15="h2", "hurricane", D15="h1", "hurricane", D15="ts", "tropical storm", D15="td", "tropical depression")</f>
        <v>tropical storm</v>
      </c>
      <c r="F15" s="1" t="s">
        <v>34</v>
      </c>
      <c r="G15" s="1">
        <f>COUNTIF($E$2:$E$756, E15)</f>
        <v>103</v>
      </c>
      <c r="H15" s="18">
        <f>COUNTIF($C$2:$C$757,C15)</f>
        <v>87</v>
      </c>
      <c r="I15" s="18">
        <f>COUNTIF($B$2:$B$757,B15)</f>
        <v>11</v>
      </c>
      <c r="J15" s="18">
        <f>COUNTIF($D$2:$D$757,D15)</f>
        <v>103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thickBot="1" x14ac:dyDescent="0.35">
      <c r="A16" s="1" t="s">
        <v>19</v>
      </c>
      <c r="B16" s="1">
        <v>2019</v>
      </c>
      <c r="C16" s="1" t="s">
        <v>280</v>
      </c>
      <c r="D16" s="1" t="s">
        <v>48</v>
      </c>
      <c r="E16" s="10" t="str" cm="1">
        <f t="array" ref="E16">_xlfn.IFS(D16="h5", "hurricane", D16="h4", "hurricane", D16="h3", "hurricane", D16="h2", "hurricane", D16="h1", "hurricane", D16="ts", "tropical storm", D16="td", "tropical depression")</f>
        <v>hurricane</v>
      </c>
      <c r="F16" s="1" t="s">
        <v>34</v>
      </c>
      <c r="G16" s="1">
        <f>COUNTIF($E$2:$E$756, E16)</f>
        <v>212</v>
      </c>
      <c r="H16" s="18">
        <f>COUNTIF($C$2:$C$757,C16)</f>
        <v>68</v>
      </c>
      <c r="I16" s="18">
        <f>COUNTIF($B$2:$B$757,B16)</f>
        <v>11</v>
      </c>
      <c r="J16" s="18">
        <f>COUNTIF($D$2:$D$757,D16)</f>
        <v>44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thickBot="1" x14ac:dyDescent="0.35">
      <c r="A17" s="3" t="s">
        <v>20</v>
      </c>
      <c r="B17" s="4">
        <v>2019</v>
      </c>
      <c r="C17" s="3" t="s">
        <v>279</v>
      </c>
      <c r="D17" s="3" t="s">
        <v>45</v>
      </c>
      <c r="E17" s="10" t="str" cm="1">
        <f t="array" ref="E17">_xlfn.IFS(D17="h5", "hurricane", D17="h4", "hurricane", D17="h3", "hurricane", D17="h2", "hurricane", D17="h1", "hurricane", D17="ts", "tropical storm", D17="td", "tropical depression")</f>
        <v>hurricane</v>
      </c>
      <c r="F17" s="5" t="s">
        <v>34</v>
      </c>
      <c r="G17" s="4">
        <f>COUNTIF($E$2:$E$756, E17)</f>
        <v>212</v>
      </c>
      <c r="H17" s="19">
        <f>COUNTIF($C$2:$C$757,C17)</f>
        <v>56</v>
      </c>
      <c r="I17" s="19">
        <f>COUNTIF($B$2:$B$757,B17)</f>
        <v>11</v>
      </c>
      <c r="J17" s="19">
        <f>COUNTIF($D$2:$D$757,D17)</f>
        <v>43</v>
      </c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" thickBot="1" x14ac:dyDescent="0.35">
      <c r="A18" s="1" t="s">
        <v>21</v>
      </c>
      <c r="B18" s="6">
        <v>2018</v>
      </c>
      <c r="C18" s="1" t="s">
        <v>272</v>
      </c>
      <c r="D18" s="1" t="s">
        <v>48</v>
      </c>
      <c r="E18" s="13" t="str" cm="1">
        <f t="array" ref="E18">_xlfn.IFS(D18="h5", "hurricane", D18="h4", "hurricane", D18="h3", "hurricane", D18="h2", "hurricane", D18="h1", "hurricane", D18="ts", "tropical storm", D18="td", "tropical depression")</f>
        <v>hurricane</v>
      </c>
      <c r="F18" s="7" t="s">
        <v>34</v>
      </c>
      <c r="G18" s="8">
        <f>COUNTIF($E$2:$E$756, E18)</f>
        <v>212</v>
      </c>
      <c r="H18" s="20">
        <f>COUNTIF($C$2:$C$757,C18)</f>
        <v>50</v>
      </c>
      <c r="I18" s="26">
        <f>COUNTIF($B$2:$B$757,B18)</f>
        <v>14</v>
      </c>
      <c r="J18" s="21">
        <f>COUNTIF($D$2:$D$757,D18)</f>
        <v>44</v>
      </c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thickBot="1" x14ac:dyDescent="0.35">
      <c r="A19" s="1" t="s">
        <v>22</v>
      </c>
      <c r="B19" s="6">
        <v>2018</v>
      </c>
      <c r="C19" s="1" t="s">
        <v>271</v>
      </c>
      <c r="D19" s="1" t="s">
        <v>48</v>
      </c>
      <c r="E19" s="10" t="str" cm="1">
        <f t="array" ref="E19">_xlfn.IFS(D19="h5", "hurricane", D19="h4", "hurricane", D19="h3", "hurricane", D19="h2", "hurricane", D19="h1", "hurricane", D19="ts", "tropical storm", D19="td", "tropical depression")</f>
        <v>hurricane</v>
      </c>
      <c r="F19" s="1" t="s">
        <v>34</v>
      </c>
      <c r="G19" s="1">
        <f>COUNTIF($E$2:$E$756, E19)</f>
        <v>212</v>
      </c>
      <c r="H19" s="18">
        <f>COUNTIF($C$2:$C$757,C19)</f>
        <v>87</v>
      </c>
      <c r="I19" s="18">
        <f>COUNTIF($B$2:$B$757,B19)</f>
        <v>14</v>
      </c>
      <c r="J19" s="18">
        <f>COUNTIF($D$2:$D$757,D19)</f>
        <v>44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thickBot="1" x14ac:dyDescent="0.35">
      <c r="A20" s="1" t="s">
        <v>23</v>
      </c>
      <c r="B20" s="6">
        <v>2018</v>
      </c>
      <c r="C20" s="1" t="s">
        <v>271</v>
      </c>
      <c r="D20" s="1" t="s">
        <v>48</v>
      </c>
      <c r="E20" s="10" t="str" cm="1">
        <f t="array" ref="E20">_xlfn.IFS(D20="h5", "hurricane", D20="h4", "hurricane", D20="h3", "hurricane", D20="h2", "hurricane", D20="h1", "hurricane", D20="ts", "tropical storm", D20="td", "tropical depression")</f>
        <v>hurricane</v>
      </c>
      <c r="F20" s="1" t="s">
        <v>34</v>
      </c>
      <c r="G20" s="1">
        <f>COUNTIF($E$2:$E$756, E20)</f>
        <v>212</v>
      </c>
      <c r="H20" s="18">
        <f>COUNTIF($C$2:$C$757,C20)</f>
        <v>87</v>
      </c>
      <c r="I20" s="18">
        <f>COUNTIF($B$2:$B$757,B20)</f>
        <v>14</v>
      </c>
      <c r="J20" s="18">
        <f>COUNTIF($D$2:$D$757,D20)</f>
        <v>44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thickBot="1" x14ac:dyDescent="0.35">
      <c r="A21" s="1" t="s">
        <v>24</v>
      </c>
      <c r="B21" s="6">
        <v>2018</v>
      </c>
      <c r="C21" s="1" t="s">
        <v>271</v>
      </c>
      <c r="D21" s="1" t="s">
        <v>36</v>
      </c>
      <c r="E21" s="10" t="str" cm="1">
        <f t="array" ref="E21">_xlfn.IFS(D21="h5", "hurricane", D21="h4", "hurricane", D21="h3", "hurricane", D21="h2", "hurricane", D21="h1", "hurricane", D21="ts", "tropical storm", D21="td", "tropical depression")</f>
        <v>tropical storm</v>
      </c>
      <c r="F21" s="1" t="s">
        <v>34</v>
      </c>
      <c r="G21" s="1">
        <f>COUNTIF($E$2:$E$756, E21)</f>
        <v>103</v>
      </c>
      <c r="H21" s="18">
        <f>COUNTIF($C$2:$C$757,C21)</f>
        <v>87</v>
      </c>
      <c r="I21" s="18">
        <f>COUNTIF($B$2:$B$757,B21)</f>
        <v>14</v>
      </c>
      <c r="J21" s="18">
        <f>COUNTIF($D$2:$D$757,D21)</f>
        <v>103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thickBot="1" x14ac:dyDescent="0.35">
      <c r="A22" s="1" t="s">
        <v>25</v>
      </c>
      <c r="B22" s="6">
        <v>2018</v>
      </c>
      <c r="C22" s="1" t="s">
        <v>271</v>
      </c>
      <c r="D22" s="1" t="s">
        <v>46</v>
      </c>
      <c r="E22" s="10" t="str" cm="1">
        <f t="array" ref="E22">_xlfn.IFS(D22="h5", "hurricane", D22="h4", "hurricane", D22="h3", "hurricane", D22="h2", "hurricane", D22="h1", "hurricane", D22="ts", "tropical storm", D22="td", "tropical depression")</f>
        <v>hurricane</v>
      </c>
      <c r="F22" s="1" t="s">
        <v>34</v>
      </c>
      <c r="G22" s="1">
        <f>COUNTIF($E$2:$E$756, E22)</f>
        <v>212</v>
      </c>
      <c r="H22" s="18">
        <f>COUNTIF($C$2:$C$757,C22)</f>
        <v>87</v>
      </c>
      <c r="I22" s="18">
        <f>COUNTIF($B$2:$B$757,B22)</f>
        <v>14</v>
      </c>
      <c r="J22" s="18">
        <f>COUNTIF($D$2:$D$757,D22)</f>
        <v>68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thickBot="1" x14ac:dyDescent="0.35">
      <c r="A23" s="1" t="s">
        <v>26</v>
      </c>
      <c r="B23" s="6">
        <v>2018</v>
      </c>
      <c r="C23" s="1" t="s">
        <v>280</v>
      </c>
      <c r="D23" s="1" t="s">
        <v>46</v>
      </c>
      <c r="E23" s="10" t="str" cm="1">
        <f t="array" ref="E23">_xlfn.IFS(D23="h5", "hurricane", D23="h4", "hurricane", D23="h3", "hurricane", D23="h2", "hurricane", D23="h1", "hurricane", D23="ts", "tropical storm", D23="td", "tropical depression")</f>
        <v>hurricane</v>
      </c>
      <c r="F23" s="1" t="s">
        <v>34</v>
      </c>
      <c r="G23" s="1">
        <f>COUNTIF($E$2:$E$756, E23)</f>
        <v>212</v>
      </c>
      <c r="H23" s="18">
        <f>COUNTIF($C$2:$C$757,C23)</f>
        <v>68</v>
      </c>
      <c r="I23" s="18">
        <f>COUNTIF($B$2:$B$757,B23)</f>
        <v>14</v>
      </c>
      <c r="J23" s="18">
        <f>COUNTIF($D$2:$D$757,D23)</f>
        <v>68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thickBot="1" x14ac:dyDescent="0.35">
      <c r="A24" s="1" t="s">
        <v>27</v>
      </c>
      <c r="B24" s="6">
        <v>2018</v>
      </c>
      <c r="C24" s="1" t="s">
        <v>280</v>
      </c>
      <c r="D24" s="1" t="s">
        <v>48</v>
      </c>
      <c r="E24" s="10" t="str" cm="1">
        <f t="array" ref="E24">_xlfn.IFS(D24="h5", "hurricane", D24="h4", "hurricane", D24="h3", "hurricane", D24="h2", "hurricane", D24="h1", "hurricane", D24="ts", "tropical storm", D24="td", "tropical depression")</f>
        <v>hurricane</v>
      </c>
      <c r="F24" s="1" t="s">
        <v>34</v>
      </c>
      <c r="G24" s="1">
        <f>COUNTIF($E$2:$E$756, E24)</f>
        <v>212</v>
      </c>
      <c r="H24" s="18">
        <f>COUNTIF($C$2:$C$757,C24)</f>
        <v>68</v>
      </c>
      <c r="I24" s="18">
        <f>COUNTIF($B$2:$B$757,B24)</f>
        <v>14</v>
      </c>
      <c r="J24" s="18">
        <f>COUNTIF($D$2:$D$757,D24)</f>
        <v>44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thickBot="1" x14ac:dyDescent="0.35">
      <c r="A25" s="1" t="s">
        <v>28</v>
      </c>
      <c r="B25" s="6">
        <v>2018</v>
      </c>
      <c r="C25" s="1" t="s">
        <v>280</v>
      </c>
      <c r="D25" s="1" t="s">
        <v>46</v>
      </c>
      <c r="E25" s="10" t="str" cm="1">
        <f t="array" ref="E25">_xlfn.IFS(D25="h5", "hurricane", D25="h4", "hurricane", D25="h3", "hurricane", D25="h2", "hurricane", D25="h1", "hurricane", D25="ts", "tropical storm", D25="td", "tropical depression")</f>
        <v>hurricane</v>
      </c>
      <c r="F25" s="1" t="s">
        <v>34</v>
      </c>
      <c r="G25" s="1">
        <f>COUNTIF($E$2:$E$756, E25)</f>
        <v>212</v>
      </c>
      <c r="H25" s="18">
        <f>COUNTIF($C$2:$C$757,C25)</f>
        <v>68</v>
      </c>
      <c r="I25" s="18">
        <f>COUNTIF($B$2:$B$757,B25)</f>
        <v>14</v>
      </c>
      <c r="J25" s="18">
        <f>COUNTIF($D$2:$D$757,D25)</f>
        <v>68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thickBot="1" x14ac:dyDescent="0.35">
      <c r="A26" s="1" t="s">
        <v>29</v>
      </c>
      <c r="B26" s="6">
        <v>2018</v>
      </c>
      <c r="C26" s="1" t="s">
        <v>280</v>
      </c>
      <c r="D26" s="1" t="s">
        <v>47</v>
      </c>
      <c r="E26" s="10" t="str" cm="1">
        <f t="array" ref="E26">_xlfn.IFS(D26="h5", "hurricane", D26="h4", "hurricane", D26="h3", "hurricane", D26="h2", "hurricane", D26="h1", "hurricane", D26="ts", "tropical storm", D26="td", "tropical depression")</f>
        <v>hurricane</v>
      </c>
      <c r="F26" s="1" t="s">
        <v>34</v>
      </c>
      <c r="G26" s="1">
        <f>COUNTIF($E$2:$E$756, E26)</f>
        <v>212</v>
      </c>
      <c r="H26" s="18">
        <f>COUNTIF($C$2:$C$757,C26)</f>
        <v>68</v>
      </c>
      <c r="I26" s="18">
        <f>COUNTIF($B$2:$B$757,B26)</f>
        <v>14</v>
      </c>
      <c r="J26" s="18">
        <f>COUNTIF($D$2:$D$757,D26)</f>
        <v>29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thickBot="1" x14ac:dyDescent="0.35">
      <c r="A27" s="1" t="s">
        <v>30</v>
      </c>
      <c r="B27" s="6">
        <v>2018</v>
      </c>
      <c r="C27" s="1" t="s">
        <v>280</v>
      </c>
      <c r="D27" s="1" t="s">
        <v>45</v>
      </c>
      <c r="E27" s="10" t="str" cm="1">
        <f t="array" ref="E27">_xlfn.IFS(D27="h5", "hurricane", D27="h4", "hurricane", D27="h3", "hurricane", D27="h2", "hurricane", D27="h1", "hurricane", D27="ts", "tropical storm", D27="td", "tropical depression")</f>
        <v>hurricane</v>
      </c>
      <c r="F27" s="1" t="s">
        <v>34</v>
      </c>
      <c r="G27" s="1">
        <f>COUNTIF($E$2:$E$756, E27)</f>
        <v>212</v>
      </c>
      <c r="H27" s="18">
        <f>COUNTIF($C$2:$C$757,C27)</f>
        <v>68</v>
      </c>
      <c r="I27" s="18">
        <f>COUNTIF($B$2:$B$757,B27)</f>
        <v>14</v>
      </c>
      <c r="J27" s="18">
        <f>COUNTIF($D$2:$D$757,D27)</f>
        <v>43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thickBot="1" x14ac:dyDescent="0.35">
      <c r="A28" s="1" t="s">
        <v>31</v>
      </c>
      <c r="B28" s="6">
        <v>2018</v>
      </c>
      <c r="C28" s="1" t="s">
        <v>279</v>
      </c>
      <c r="D28" s="1" t="s">
        <v>48</v>
      </c>
      <c r="E28" s="10" t="str" cm="1">
        <f t="array" ref="E28">_xlfn.IFS(D28="h5", "hurricane", D28="h4", "hurricane", D28="h3", "hurricane", D28="h2", "hurricane", D28="h1", "hurricane", D28="ts", "tropical storm", D28="td", "tropical depression")</f>
        <v>hurricane</v>
      </c>
      <c r="F28" s="1" t="s">
        <v>34</v>
      </c>
      <c r="G28" s="1">
        <f>COUNTIF($E$2:$E$756, E28)</f>
        <v>212</v>
      </c>
      <c r="H28" s="18">
        <f>COUNTIF($C$2:$C$757,C28)</f>
        <v>56</v>
      </c>
      <c r="I28" s="18">
        <f>COUNTIF($B$2:$B$757,B28)</f>
        <v>14</v>
      </c>
      <c r="J28" s="18">
        <f>COUNTIF($D$2:$D$757,D28)</f>
        <v>44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thickBot="1" x14ac:dyDescent="0.35">
      <c r="A29" s="5" t="s">
        <v>32</v>
      </c>
      <c r="B29" s="9">
        <v>2018</v>
      </c>
      <c r="C29" s="5" t="s">
        <v>277</v>
      </c>
      <c r="D29" s="5" t="s">
        <v>36</v>
      </c>
      <c r="E29" s="10" t="str" cm="1">
        <f t="array" ref="E29">_xlfn.IFS(D29="h5", "hurricane", D29="h4", "hurricane", D29="h3", "hurricane", D29="h2", "hurricane", D29="h1", "hurricane", D29="ts", "tropical storm", D29="td", "tropical depression")</f>
        <v>tropical storm</v>
      </c>
      <c r="F29" s="1" t="s">
        <v>34</v>
      </c>
      <c r="G29" s="1">
        <f>COUNTIF($E$2:$E$756, E29)</f>
        <v>103</v>
      </c>
      <c r="H29" s="18">
        <f>COUNTIF($C$2:$C$757,C29)</f>
        <v>13</v>
      </c>
      <c r="I29" s="18">
        <f>COUNTIF($B$2:$B$757,B29)</f>
        <v>14</v>
      </c>
      <c r="J29" s="18">
        <f>COUNTIF($D$2:$D$757,D29)</f>
        <v>103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thickBot="1" x14ac:dyDescent="0.35">
      <c r="A30" s="10" t="s">
        <v>35</v>
      </c>
      <c r="B30" s="9">
        <v>2018</v>
      </c>
      <c r="C30" s="10" t="s">
        <v>277</v>
      </c>
      <c r="D30" s="10" t="s">
        <v>36</v>
      </c>
      <c r="E30" s="10" t="str" cm="1">
        <f t="array" ref="E30">_xlfn.IFS(D30="h5", "hurricane", D30="h4", "hurricane", D30="h3", "hurricane", D30="h2", "hurricane", D30="h1", "hurricane", D30="ts", "tropical storm", D30="td", "tropical depression")</f>
        <v>tropical storm</v>
      </c>
      <c r="F30" s="1" t="s">
        <v>34</v>
      </c>
      <c r="G30" s="1">
        <f>COUNTIF($E$2:$E$756, E30)</f>
        <v>103</v>
      </c>
      <c r="H30" s="18">
        <f>COUNTIF($C$2:$C$757,C30)</f>
        <v>13</v>
      </c>
      <c r="I30" s="18">
        <f>COUNTIF($B$2:$B$757,B30)</f>
        <v>14</v>
      </c>
      <c r="J30" s="18">
        <f>COUNTIF($D$2:$D$757,D30)</f>
        <v>103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s="12" customFormat="1" ht="15" thickBot="1" x14ac:dyDescent="0.35">
      <c r="A31" s="11" t="s">
        <v>33</v>
      </c>
      <c r="B31" s="9">
        <v>2018</v>
      </c>
      <c r="C31" s="11" t="s">
        <v>277</v>
      </c>
      <c r="D31" s="11" t="s">
        <v>46</v>
      </c>
      <c r="E31" s="10" t="str" cm="1">
        <f t="array" ref="E31">_xlfn.IFS(D31="h5", "hurricane", D31="h4", "hurricane", D31="h3", "hurricane", D31="h2", "hurricane", D31="h1", "hurricane", D31="ts", "tropical storm", D31="td", "tropical depression")</f>
        <v>hurricane</v>
      </c>
      <c r="F31" s="5" t="s">
        <v>34</v>
      </c>
      <c r="G31" s="5">
        <f>COUNTIF($E$2:$E$756, E31)</f>
        <v>212</v>
      </c>
      <c r="H31" s="19">
        <f>COUNTIF($C$2:$C$757,C31)</f>
        <v>13</v>
      </c>
      <c r="I31" s="19">
        <f>COUNTIF($B$2:$B$757,B31)</f>
        <v>14</v>
      </c>
      <c r="J31" s="19">
        <f>COUNTIF($D$2:$D$757,D31)</f>
        <v>68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" thickBot="1" x14ac:dyDescent="0.35">
      <c r="A32" s="6" t="s">
        <v>38</v>
      </c>
      <c r="B32" s="7">
        <v>2017</v>
      </c>
      <c r="C32" s="6" t="s">
        <v>272</v>
      </c>
      <c r="D32" s="6" t="s">
        <v>45</v>
      </c>
      <c r="E32" s="13" t="str" cm="1">
        <f t="array" ref="E32">_xlfn.IFS(D32="h5", "hurricane", D32="h4", "hurricane", D32="h3", "hurricane", D32="h2", "hurricane", D32="h1", "hurricane", D32="ts", "tropical storm", D32="td", "tropical depression")</f>
        <v>hurricane</v>
      </c>
      <c r="F32" s="7" t="s">
        <v>34</v>
      </c>
      <c r="G32" s="7">
        <f>COUNTIF($E$2:$E$756, E32)</f>
        <v>212</v>
      </c>
      <c r="H32" s="20">
        <f>COUNTIF($C$2:$C$757,C32)</f>
        <v>50</v>
      </c>
      <c r="I32" s="26">
        <f>COUNTIF($B$2:$B$757,B32)</f>
        <v>8</v>
      </c>
      <c r="J32" s="27">
        <f>COUNTIF($D$2:$D$757,D32)</f>
        <v>43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" thickBot="1" x14ac:dyDescent="0.35">
      <c r="A33" s="1" t="s">
        <v>31</v>
      </c>
      <c r="B33" s="1">
        <v>2017</v>
      </c>
      <c r="C33" s="1" t="s">
        <v>271</v>
      </c>
      <c r="D33" s="1" t="s">
        <v>48</v>
      </c>
      <c r="E33" s="10" t="str" cm="1">
        <f t="array" ref="E33">_xlfn.IFS(D33="h5", "hurricane", D33="h4", "hurricane", D33="h3", "hurricane", D33="h2", "hurricane", D33="h1", "hurricane", D33="ts", "tropical storm", D33="td", "tropical depression")</f>
        <v>hurricane</v>
      </c>
      <c r="F33" s="5" t="s">
        <v>34</v>
      </c>
      <c r="G33" s="1">
        <f>COUNTIF($E$2:$E$756, E33)</f>
        <v>212</v>
      </c>
      <c r="H33" s="18">
        <f>COUNTIF($C$2:$C$757,C33)</f>
        <v>87</v>
      </c>
      <c r="I33" s="18">
        <f>COUNTIF($B$2:$B$757,B33)</f>
        <v>8</v>
      </c>
      <c r="J33" s="18">
        <f>COUNTIF($D$2:$D$757,D33)</f>
        <v>44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thickBot="1" x14ac:dyDescent="0.35">
      <c r="A34" s="1" t="s">
        <v>39</v>
      </c>
      <c r="B34" s="1">
        <v>2017</v>
      </c>
      <c r="C34" s="1" t="s">
        <v>280</v>
      </c>
      <c r="D34" s="1" t="s">
        <v>48</v>
      </c>
      <c r="E34" s="10" t="str" cm="1">
        <f t="array" ref="E34">_xlfn.IFS(D34="h5", "hurricane", D34="h4", "hurricane", D34="h3", "hurricane", D34="h2", "hurricane", D34="h1", "hurricane", D34="ts", "tropical storm", D34="td", "tropical depression")</f>
        <v>hurricane</v>
      </c>
      <c r="F34" s="5" t="s">
        <v>34</v>
      </c>
      <c r="G34" s="1">
        <f>COUNTIF($E$2:$E$756, E34)</f>
        <v>212</v>
      </c>
      <c r="H34" s="18">
        <f>COUNTIF($C$2:$C$757,C34)</f>
        <v>68</v>
      </c>
      <c r="I34" s="18">
        <f>COUNTIF($B$2:$B$757,B34)</f>
        <v>8</v>
      </c>
      <c r="J34" s="18">
        <f>COUNTIF($D$2:$D$757,D34)</f>
        <v>44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thickBot="1" x14ac:dyDescent="0.35">
      <c r="A35" s="1" t="s">
        <v>35</v>
      </c>
      <c r="B35" s="1">
        <v>2017</v>
      </c>
      <c r="C35" s="1" t="s">
        <v>280</v>
      </c>
      <c r="D35" s="1" t="s">
        <v>36</v>
      </c>
      <c r="E35" s="10" t="str" cm="1">
        <f t="array" ref="E35">_xlfn.IFS(D35="h5", "hurricane", D35="h4", "hurricane", D35="h3", "hurricane", D35="h2", "hurricane", D35="h1", "hurricane", D35="ts", "tropical storm", D35="td", "tropical depression")</f>
        <v>tropical storm</v>
      </c>
      <c r="F35" s="5" t="s">
        <v>34</v>
      </c>
      <c r="G35" s="1">
        <f>COUNTIF($E$2:$E$756, E35)</f>
        <v>103</v>
      </c>
      <c r="H35" s="18">
        <f>COUNTIF($C$2:$C$757,C35)</f>
        <v>68</v>
      </c>
      <c r="I35" s="18">
        <f>COUNTIF($B$2:$B$757,B35)</f>
        <v>8</v>
      </c>
      <c r="J35" s="18">
        <f>COUNTIF($D$2:$D$757,D35)</f>
        <v>103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thickBot="1" x14ac:dyDescent="0.35">
      <c r="A36" s="1" t="s">
        <v>40</v>
      </c>
      <c r="B36" s="1">
        <v>2017</v>
      </c>
      <c r="C36" s="1" t="s">
        <v>280</v>
      </c>
      <c r="D36" s="1" t="s">
        <v>46</v>
      </c>
      <c r="E36" s="10" t="str" cm="1">
        <f t="array" ref="E36">_xlfn.IFS(D36="h5", "hurricane", D36="h4", "hurricane", D36="h3", "hurricane", D36="h2", "hurricane", D36="h1", "hurricane", D36="ts", "tropical storm", D36="td", "tropical depression")</f>
        <v>hurricane</v>
      </c>
      <c r="F36" s="5" t="s">
        <v>34</v>
      </c>
      <c r="G36" s="1">
        <f>COUNTIF($E$2:$E$756, E36)</f>
        <v>212</v>
      </c>
      <c r="H36" s="18">
        <f>COUNTIF($C$2:$C$757,C36)</f>
        <v>68</v>
      </c>
      <c r="I36" s="18">
        <f>COUNTIF($B$2:$B$757,B36)</f>
        <v>8</v>
      </c>
      <c r="J36" s="18">
        <f>COUNTIF($D$2:$D$757,D36)</f>
        <v>68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thickBot="1" x14ac:dyDescent="0.35">
      <c r="A37" s="1" t="s">
        <v>41</v>
      </c>
      <c r="B37" s="1">
        <v>2017</v>
      </c>
      <c r="C37" s="1" t="s">
        <v>279</v>
      </c>
      <c r="D37" s="1" t="s">
        <v>36</v>
      </c>
      <c r="E37" s="10" t="str" cm="1">
        <f t="array" ref="E37">_xlfn.IFS(D37="h5", "hurricane", D37="h4", "hurricane", D37="h3", "hurricane", D37="h2", "hurricane", D37="h1", "hurricane", D37="ts", "tropical storm", D37="td", "tropical depression")</f>
        <v>tropical storm</v>
      </c>
      <c r="F37" s="5" t="s">
        <v>34</v>
      </c>
      <c r="G37" s="1">
        <f>COUNTIF($E$2:$E$756, E37)</f>
        <v>103</v>
      </c>
      <c r="H37" s="18">
        <f>COUNTIF($C$2:$C$757,C37)</f>
        <v>56</v>
      </c>
      <c r="I37" s="18">
        <f>COUNTIF($B$2:$B$757,B37)</f>
        <v>8</v>
      </c>
      <c r="J37" s="18">
        <f>COUNTIF($D$2:$D$757,D37)</f>
        <v>103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thickBot="1" x14ac:dyDescent="0.35">
      <c r="A38" s="1" t="s">
        <v>42</v>
      </c>
      <c r="B38" s="1">
        <v>2017</v>
      </c>
      <c r="C38" s="1" t="s">
        <v>279</v>
      </c>
      <c r="D38" s="1" t="s">
        <v>36</v>
      </c>
      <c r="E38" s="10" t="str" cm="1">
        <f t="array" ref="E38">_xlfn.IFS(D38="h5", "hurricane", D38="h4", "hurricane", D38="h3", "hurricane", D38="h2", "hurricane", D38="h1", "hurricane", D38="ts", "tropical storm", D38="td", "tropical depression")</f>
        <v>tropical storm</v>
      </c>
      <c r="F38" s="5" t="s">
        <v>34</v>
      </c>
      <c r="G38" s="1">
        <f>COUNTIF($E$2:$E$756, E38)</f>
        <v>103</v>
      </c>
      <c r="H38" s="18">
        <f>COUNTIF($C$2:$C$757,C38)</f>
        <v>56</v>
      </c>
      <c r="I38" s="18">
        <f>COUNTIF($B$2:$B$757,B38)</f>
        <v>8</v>
      </c>
      <c r="J38" s="18">
        <f>COUNTIF($D$2:$D$757,D38)</f>
        <v>103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thickBot="1" x14ac:dyDescent="0.35">
      <c r="A39" s="5" t="s">
        <v>43</v>
      </c>
      <c r="B39" s="5">
        <v>2017</v>
      </c>
      <c r="C39" s="5" t="s">
        <v>278</v>
      </c>
      <c r="D39" s="5" t="s">
        <v>36</v>
      </c>
      <c r="E39" s="10" t="str" cm="1">
        <f t="array" ref="E39">_xlfn.IFS(D39="h5", "hurricane", D39="h4", "hurricane", D39="h3", "hurricane", D39="h2", "hurricane", D39="h1", "hurricane", D39="ts", "tropical storm", D39="td", "tropical depression")</f>
        <v>tropical storm</v>
      </c>
      <c r="F39" s="5" t="s">
        <v>34</v>
      </c>
      <c r="G39" s="5">
        <f>COUNTIF($E$2:$E$756, E39)</f>
        <v>103</v>
      </c>
      <c r="H39" s="19">
        <f>COUNTIF($C$2:$C$757,C39)</f>
        <v>22</v>
      </c>
      <c r="I39" s="18">
        <f>COUNTIF($B$2:$B$757,B39)</f>
        <v>8</v>
      </c>
      <c r="J39" s="18">
        <f>COUNTIF($D$2:$D$757,D39)</f>
        <v>103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s="14" customFormat="1" ht="15" thickBot="1" x14ac:dyDescent="0.35">
      <c r="A40" s="7" t="s">
        <v>53</v>
      </c>
      <c r="B40" s="7">
        <v>2016</v>
      </c>
      <c r="C40" s="7" t="s">
        <v>271</v>
      </c>
      <c r="D40" s="7" t="s">
        <v>48</v>
      </c>
      <c r="E40" s="13" t="str" cm="1">
        <f t="array" ref="E40">_xlfn.IFS(D40="h5", "hurricane", D40="h4", "hurricane", D40="h3", "hurricane", D40="h2", "hurricane", D40="h1", "hurricane", D40="ts", "tropical storm", D40="td", "tropical depression")</f>
        <v>hurricane</v>
      </c>
      <c r="F40" s="13" t="s">
        <v>34</v>
      </c>
      <c r="G40" s="7">
        <f>COUNTIF($E$2:$E$756, E40)</f>
        <v>212</v>
      </c>
      <c r="H40" s="20">
        <f>COUNTIF($C$2:$C$757,C40)</f>
        <v>87</v>
      </c>
      <c r="I40" s="18">
        <f>COUNTIF($B$2:$B$757,B40)</f>
        <v>10</v>
      </c>
      <c r="J40" s="18">
        <f>COUNTIF($D$2:$D$757,D40)</f>
        <v>44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" thickBot="1" x14ac:dyDescent="0.35">
      <c r="A41" s="1" t="s">
        <v>54</v>
      </c>
      <c r="B41" s="1">
        <v>2016</v>
      </c>
      <c r="C41" s="1" t="s">
        <v>271</v>
      </c>
      <c r="D41" s="1" t="s">
        <v>48</v>
      </c>
      <c r="E41" s="10" t="str" cm="1">
        <f t="array" ref="E41">_xlfn.IFS(D41="h5", "hurricane", D41="h4", "hurricane", D41="h3", "hurricane", D41="h2", "hurricane", D41="h1", "hurricane", D41="ts", "tropical storm", D41="td", "tropical depression")</f>
        <v>hurricane</v>
      </c>
      <c r="F41" s="5" t="s">
        <v>34</v>
      </c>
      <c r="G41" s="1">
        <f>COUNTIF($E$2:$E$756, E41)</f>
        <v>212</v>
      </c>
      <c r="H41" s="18">
        <f>COUNTIF($C$2:$C$757,C41)</f>
        <v>87</v>
      </c>
      <c r="I41" s="18">
        <f>COUNTIF($B$2:$B$757,B41)</f>
        <v>10</v>
      </c>
      <c r="J41" s="18">
        <f>COUNTIF($D$2:$D$757,D41)</f>
        <v>44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thickBot="1" x14ac:dyDescent="0.35">
      <c r="A42" s="1" t="s">
        <v>55</v>
      </c>
      <c r="B42" s="1">
        <v>2016</v>
      </c>
      <c r="C42" s="1" t="s">
        <v>271</v>
      </c>
      <c r="D42" s="1" t="s">
        <v>36</v>
      </c>
      <c r="E42" s="10" t="str" cm="1">
        <f t="array" ref="E42">_xlfn.IFS(D42="h5", "hurricane", D42="h4", "hurricane", D42="h3", "hurricane", D42="h2", "hurricane", D42="h1", "hurricane", D42="ts", "tropical storm", D42="td", "tropical depression")</f>
        <v>tropical storm</v>
      </c>
      <c r="F42" s="5" t="s">
        <v>34</v>
      </c>
      <c r="G42" s="1">
        <f>COUNTIF($E$2:$E$756, E42)</f>
        <v>103</v>
      </c>
      <c r="H42" s="18">
        <f>COUNTIF($C$2:$C$757,C42)</f>
        <v>87</v>
      </c>
      <c r="I42" s="18">
        <f>COUNTIF($B$2:$B$757,B42)</f>
        <v>10</v>
      </c>
      <c r="J42" s="18">
        <f>COUNTIF($D$2:$D$757,D42)</f>
        <v>103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thickBot="1" x14ac:dyDescent="0.35">
      <c r="A43" s="1" t="s">
        <v>56</v>
      </c>
      <c r="B43" s="1">
        <v>2016</v>
      </c>
      <c r="C43" s="1" t="s">
        <v>271</v>
      </c>
      <c r="D43" s="1" t="s">
        <v>45</v>
      </c>
      <c r="E43" s="10" t="str" cm="1">
        <f t="array" ref="E43">_xlfn.IFS(D43="h5", "hurricane", D43="h4", "hurricane", D43="h3", "hurricane", D43="h2", "hurricane", D43="h1", "hurricane", D43="ts", "tropical storm", D43="td", "tropical depression")</f>
        <v>hurricane</v>
      </c>
      <c r="F43" s="5" t="s">
        <v>34</v>
      </c>
      <c r="G43" s="1">
        <f>COUNTIF($E$2:$E$756, E43)</f>
        <v>212</v>
      </c>
      <c r="H43" s="18">
        <f>COUNTIF($C$2:$C$757,C43)</f>
        <v>87</v>
      </c>
      <c r="I43" s="18">
        <f>COUNTIF($B$2:$B$757,B43)</f>
        <v>10</v>
      </c>
      <c r="J43" s="18">
        <f>COUNTIF($D$2:$D$757,D43)</f>
        <v>43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thickBot="1" x14ac:dyDescent="0.35">
      <c r="A44" s="1" t="s">
        <v>57</v>
      </c>
      <c r="B44" s="1">
        <v>2016</v>
      </c>
      <c r="C44" s="1" t="s">
        <v>280</v>
      </c>
      <c r="D44" s="1" t="s">
        <v>45</v>
      </c>
      <c r="E44" s="10" t="str" cm="1">
        <f t="array" ref="E44">_xlfn.IFS(D44="h5", "hurricane", D44="h4", "hurricane", D44="h3", "hurricane", D44="h2", "hurricane", D44="h1", "hurricane", D44="ts", "tropical storm", D44="td", "tropical depression")</f>
        <v>hurricane</v>
      </c>
      <c r="F44" s="5" t="s">
        <v>34</v>
      </c>
      <c r="G44" s="1">
        <f>COUNTIF($E$2:$E$756, E44)</f>
        <v>212</v>
      </c>
      <c r="H44" s="18">
        <f>COUNTIF($C$2:$C$757,C44)</f>
        <v>68</v>
      </c>
      <c r="I44" s="18">
        <f>COUNTIF($B$2:$B$757,B44)</f>
        <v>10</v>
      </c>
      <c r="J44" s="18">
        <f>COUNTIF($D$2:$D$757,D44)</f>
        <v>43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thickBot="1" x14ac:dyDescent="0.35">
      <c r="A45" s="1" t="s">
        <v>35</v>
      </c>
      <c r="B45" s="1">
        <v>2016</v>
      </c>
      <c r="C45" s="1" t="s">
        <v>280</v>
      </c>
      <c r="D45" s="1" t="s">
        <v>36</v>
      </c>
      <c r="E45" s="10" t="str" cm="1">
        <f t="array" ref="E45">_xlfn.IFS(D45="h5", "hurricane", D45="h4", "hurricane", D45="h3", "hurricane", D45="h2", "hurricane", D45="h1", "hurricane", D45="ts", "tropical storm", D45="td", "tropical depression")</f>
        <v>tropical storm</v>
      </c>
      <c r="F45" s="5" t="s">
        <v>34</v>
      </c>
      <c r="G45" s="1">
        <f>COUNTIF($E$2:$E$756, E45)</f>
        <v>103</v>
      </c>
      <c r="H45" s="18">
        <f>COUNTIF($C$2:$C$757,C45)</f>
        <v>68</v>
      </c>
      <c r="I45" s="18">
        <f>COUNTIF($B$2:$B$757,B45)</f>
        <v>10</v>
      </c>
      <c r="J45" s="18">
        <f>COUNTIF($D$2:$D$757,D45)</f>
        <v>103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thickBot="1" x14ac:dyDescent="0.35">
      <c r="A46" s="1" t="s">
        <v>58</v>
      </c>
      <c r="B46" s="1">
        <v>2016</v>
      </c>
      <c r="C46" s="1" t="s">
        <v>279</v>
      </c>
      <c r="D46" s="1" t="s">
        <v>47</v>
      </c>
      <c r="E46" s="10" t="str" cm="1">
        <f t="array" ref="E46">_xlfn.IFS(D46="h5", "hurricane", D46="h4", "hurricane", D46="h3", "hurricane", D46="h2", "hurricane", D46="h1", "hurricane", D46="ts", "tropical storm", D46="td", "tropical depression")</f>
        <v>hurricane</v>
      </c>
      <c r="F46" s="5" t="s">
        <v>34</v>
      </c>
      <c r="G46" s="1">
        <f>COUNTIF($E$2:$E$756, E46)</f>
        <v>212</v>
      </c>
      <c r="H46" s="18">
        <f>COUNTIF($C$2:$C$757,C46)</f>
        <v>56</v>
      </c>
      <c r="I46" s="18">
        <f>COUNTIF($B$2:$B$757,B46)</f>
        <v>10</v>
      </c>
      <c r="J46" s="18">
        <f>COUNTIF($D$2:$D$757,D46)</f>
        <v>29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thickBot="1" x14ac:dyDescent="0.35">
      <c r="A47" s="1" t="s">
        <v>59</v>
      </c>
      <c r="B47" s="1">
        <v>2016</v>
      </c>
      <c r="C47" s="1" t="s">
        <v>278</v>
      </c>
      <c r="D47" s="1" t="s">
        <v>36</v>
      </c>
      <c r="E47" s="10" t="str" cm="1">
        <f t="array" ref="E47">_xlfn.IFS(D47="h5", "hurricane", D47="h4", "hurricane", D47="h3", "hurricane", D47="h2", "hurricane", D47="h1", "hurricane", D47="ts", "tropical storm", D47="td", "tropical depression")</f>
        <v>tropical storm</v>
      </c>
      <c r="F47" s="5" t="s">
        <v>34</v>
      </c>
      <c r="G47" s="1">
        <f>COUNTIF($E$2:$E$756, E47)</f>
        <v>103</v>
      </c>
      <c r="H47" s="18">
        <f>COUNTIF($C$2:$C$757,C47)</f>
        <v>22</v>
      </c>
      <c r="I47" s="18">
        <f>COUNTIF($B$2:$B$757,B47)</f>
        <v>10</v>
      </c>
      <c r="J47" s="18">
        <f>COUNTIF($D$2:$D$757,D47)</f>
        <v>103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thickBot="1" x14ac:dyDescent="0.35">
      <c r="A48" s="1" t="s">
        <v>60</v>
      </c>
      <c r="B48" s="1">
        <v>2016</v>
      </c>
      <c r="C48" s="1" t="s">
        <v>277</v>
      </c>
      <c r="D48" s="1" t="s">
        <v>36</v>
      </c>
      <c r="E48" s="10" t="str" cm="1">
        <f t="array" ref="E48">_xlfn.IFS(D48="h5", "hurricane", D48="h4", "hurricane", D48="h3", "hurricane", D48="h2", "hurricane", D48="h1", "hurricane", D48="ts", "tropical storm", D48="td", "tropical depression")</f>
        <v>tropical storm</v>
      </c>
      <c r="F48" s="5" t="s">
        <v>34</v>
      </c>
      <c r="G48" s="1">
        <f>COUNTIF($E$2:$E$756, E48)</f>
        <v>103</v>
      </c>
      <c r="H48" s="18">
        <f>COUNTIF($C$2:$C$757,C48)</f>
        <v>13</v>
      </c>
      <c r="I48" s="18">
        <f>COUNTIF($B$2:$B$757,B48)</f>
        <v>10</v>
      </c>
      <c r="J48" s="18">
        <f>COUNTIF($D$2:$D$757,D48)</f>
        <v>103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thickBot="1" x14ac:dyDescent="0.35">
      <c r="A49" s="5" t="s">
        <v>61</v>
      </c>
      <c r="B49" s="5">
        <v>2016</v>
      </c>
      <c r="C49" s="5" t="s">
        <v>276</v>
      </c>
      <c r="D49" s="5" t="s">
        <v>66</v>
      </c>
      <c r="E49" s="10" t="str" cm="1">
        <f t="array" ref="E49">_xlfn.IFS(D49="h5", "hurricane", D49="h4", "hurricane", D49="h3", "hurricane", D49="h2", "hurricane", D49="h1", "hurricane", D49="ts", "tropical storm", D49="td", "tropical depression")</f>
        <v>hurricane</v>
      </c>
      <c r="F49" s="5" t="s">
        <v>34</v>
      </c>
      <c r="G49" s="5">
        <f>COUNTIF($E$2:$E$756, E49)</f>
        <v>212</v>
      </c>
      <c r="H49" s="19">
        <f>COUNTIF($C$2:$C$757,C49)</f>
        <v>4</v>
      </c>
      <c r="I49" s="18">
        <f>COUNTIF($B$2:$B$757,B49)</f>
        <v>10</v>
      </c>
      <c r="J49" s="18">
        <f>COUNTIF($D$2:$D$757,D49)</f>
        <v>28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s="14" customFormat="1" ht="15" thickBot="1" x14ac:dyDescent="0.35">
      <c r="A50" s="7" t="s">
        <v>62</v>
      </c>
      <c r="B50" s="7">
        <v>2015</v>
      </c>
      <c r="C50" s="7" t="s">
        <v>272</v>
      </c>
      <c r="D50" s="7" t="s">
        <v>46</v>
      </c>
      <c r="E50" s="13" t="str" cm="1">
        <f t="array" ref="E50">_xlfn.IFS(D50="h5", "hurricane", D50="h4", "hurricane", D50="h3", "hurricane", D50="h2", "hurricane", D50="h1", "hurricane", D50="ts", "tropical storm", D50="td", "tropical depression")</f>
        <v>hurricane</v>
      </c>
      <c r="F50" s="13" t="s">
        <v>34</v>
      </c>
      <c r="G50" s="7">
        <f>COUNTIF($E$2:$E$756, E50)</f>
        <v>212</v>
      </c>
      <c r="H50" s="20">
        <f>COUNTIF($C$2:$C$757,C50)</f>
        <v>50</v>
      </c>
      <c r="I50" s="18">
        <f>COUNTIF($B$2:$B$757,B50)</f>
        <v>13</v>
      </c>
      <c r="J50" s="18">
        <f>COUNTIF($D$2:$D$757,D50)</f>
        <v>68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" thickBot="1" x14ac:dyDescent="0.35">
      <c r="A51" s="1" t="s">
        <v>63</v>
      </c>
      <c r="B51" s="1">
        <v>2015</v>
      </c>
      <c r="C51" s="1" t="s">
        <v>272</v>
      </c>
      <c r="D51" s="1" t="s">
        <v>46</v>
      </c>
      <c r="E51" s="10" t="str" cm="1">
        <f t="array" ref="E51">_xlfn.IFS(D51="h5", "hurricane", D51="h4", "hurricane", D51="h3", "hurricane", D51="h2", "hurricane", D51="h1", "hurricane", D51="ts", "tropical storm", D51="td", "tropical depression")</f>
        <v>hurricane</v>
      </c>
      <c r="F51" s="5" t="s">
        <v>34</v>
      </c>
      <c r="G51" s="1">
        <f>COUNTIF($E$2:$E$756, E51)</f>
        <v>212</v>
      </c>
      <c r="H51" s="18">
        <f>COUNTIF($C$2:$C$757,C51)</f>
        <v>50</v>
      </c>
      <c r="I51" s="18">
        <f>COUNTIF($B$2:$B$757,B51)</f>
        <v>13</v>
      </c>
      <c r="J51" s="18">
        <f>COUNTIF($D$2:$D$757,D51)</f>
        <v>68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thickBot="1" x14ac:dyDescent="0.35">
      <c r="A52" s="1" t="s">
        <v>64</v>
      </c>
      <c r="B52" s="1">
        <v>2015</v>
      </c>
      <c r="C52" s="1" t="s">
        <v>272</v>
      </c>
      <c r="D52" s="1" t="s">
        <v>66</v>
      </c>
      <c r="E52" s="10" t="str" cm="1">
        <f t="array" ref="E52">_xlfn.IFS(D52="h5", "hurricane", D52="h4", "hurricane", D52="h3", "hurricane", D52="h2", "hurricane", D52="h1", "hurricane", D52="ts", "tropical storm", D52="td", "tropical depression")</f>
        <v>hurricane</v>
      </c>
      <c r="F52" s="5" t="s">
        <v>34</v>
      </c>
      <c r="G52" s="1">
        <f>COUNTIF($E$2:$E$756, E52)</f>
        <v>212</v>
      </c>
      <c r="H52" s="18">
        <f>COUNTIF($C$2:$C$757,C52)</f>
        <v>50</v>
      </c>
      <c r="I52" s="18">
        <f>COUNTIF($B$2:$B$757,B52)</f>
        <v>13</v>
      </c>
      <c r="J52" s="18">
        <f>COUNTIF($D$2:$D$757,D52)</f>
        <v>28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thickBot="1" x14ac:dyDescent="0.35">
      <c r="A53" s="1" t="s">
        <v>65</v>
      </c>
      <c r="B53" s="1">
        <v>2015</v>
      </c>
      <c r="C53" s="1" t="s">
        <v>271</v>
      </c>
      <c r="D53" s="1" t="s">
        <v>46</v>
      </c>
      <c r="E53" s="10" t="str" cm="1">
        <f t="array" ref="E53">_xlfn.IFS(D53="h5", "hurricane", D53="h4", "hurricane", D53="h3", "hurricane", D53="h2", "hurricane", D53="h1", "hurricane", D53="ts", "tropical storm", D53="td", "tropical depression")</f>
        <v>hurricane</v>
      </c>
      <c r="F53" s="5" t="s">
        <v>34</v>
      </c>
      <c r="G53" s="1">
        <f>COUNTIF($E$2:$E$756, E53)</f>
        <v>212</v>
      </c>
      <c r="H53" s="18">
        <f>COUNTIF($C$2:$C$757,C53)</f>
        <v>87</v>
      </c>
      <c r="I53" s="18">
        <f>COUNTIF($B$2:$B$757,B53)</f>
        <v>13</v>
      </c>
      <c r="J53" s="18">
        <f>COUNTIF($D$2:$D$757,D53)</f>
        <v>68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thickBot="1" x14ac:dyDescent="0.35">
      <c r="A54" s="1" t="s">
        <v>67</v>
      </c>
      <c r="B54" s="1">
        <v>2015</v>
      </c>
      <c r="C54" s="1" t="s">
        <v>280</v>
      </c>
      <c r="D54" s="1" t="s">
        <v>46</v>
      </c>
      <c r="E54" s="10" t="str" cm="1">
        <f t="array" ref="E54">_xlfn.IFS(D54="h5", "hurricane", D54="h4", "hurricane", D54="h3", "hurricane", D54="h2", "hurricane", D54="h1", "hurricane", D54="ts", "tropical storm", D54="td", "tropical depression")</f>
        <v>hurricane</v>
      </c>
      <c r="F54" s="5" t="s">
        <v>34</v>
      </c>
      <c r="G54" s="1">
        <f>COUNTIF($E$2:$E$756, E54)</f>
        <v>212</v>
      </c>
      <c r="H54" s="18">
        <f>COUNTIF($C$2:$C$757,C54)</f>
        <v>68</v>
      </c>
      <c r="I54" s="18">
        <f>COUNTIF($B$2:$B$757,B54)</f>
        <v>13</v>
      </c>
      <c r="J54" s="18">
        <f>COUNTIF($D$2:$D$757,D54)</f>
        <v>68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thickBot="1" x14ac:dyDescent="0.35">
      <c r="A55" s="1" t="s">
        <v>68</v>
      </c>
      <c r="B55" s="1">
        <v>2015</v>
      </c>
      <c r="C55" s="1" t="s">
        <v>279</v>
      </c>
      <c r="D55" s="1" t="s">
        <v>48</v>
      </c>
      <c r="E55" s="10" t="str" cm="1">
        <f t="array" ref="E55">_xlfn.IFS(D55="h5", "hurricane", D55="h4", "hurricane", D55="h3", "hurricane", D55="h2", "hurricane", D55="h1", "hurricane", D55="ts", "tropical storm", D55="td", "tropical depression")</f>
        <v>hurricane</v>
      </c>
      <c r="F55" s="5" t="s">
        <v>34</v>
      </c>
      <c r="G55" s="1">
        <f>COUNTIF($E$2:$E$756, E55)</f>
        <v>212</v>
      </c>
      <c r="H55" s="18">
        <f>COUNTIF($C$2:$C$757,C55)</f>
        <v>56</v>
      </c>
      <c r="I55" s="18">
        <f>COUNTIF($B$2:$B$757,B55)</f>
        <v>13</v>
      </c>
      <c r="J55" s="18">
        <f>COUNTIF($D$2:$D$757,D55)</f>
        <v>44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thickBot="1" x14ac:dyDescent="0.35">
      <c r="A56" s="1" t="s">
        <v>69</v>
      </c>
      <c r="B56" s="1">
        <v>2015</v>
      </c>
      <c r="C56" s="1" t="s">
        <v>279</v>
      </c>
      <c r="D56" s="1" t="s">
        <v>66</v>
      </c>
      <c r="E56" s="10" t="str" cm="1">
        <f t="array" ref="E56">_xlfn.IFS(D56="h5", "hurricane", D56="h4", "hurricane", D56="h3", "hurricane", D56="h2", "hurricane", D56="h1", "hurricane", D56="ts", "tropical storm", D56="td", "tropical depression")</f>
        <v>hurricane</v>
      </c>
      <c r="F56" s="5" t="s">
        <v>34</v>
      </c>
      <c r="G56" s="1">
        <f>COUNTIF($E$2:$E$756, E56)</f>
        <v>212</v>
      </c>
      <c r="H56" s="18">
        <f>COUNTIF($C$2:$C$757,C56)</f>
        <v>56</v>
      </c>
      <c r="I56" s="18">
        <f>COUNTIF($B$2:$B$757,B56)</f>
        <v>13</v>
      </c>
      <c r="J56" s="18">
        <f>COUNTIF($D$2:$D$757,D56)</f>
        <v>28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thickBot="1" x14ac:dyDescent="0.35">
      <c r="A57" s="1" t="s">
        <v>70</v>
      </c>
      <c r="B57" s="1">
        <v>2015</v>
      </c>
      <c r="C57" s="1" t="s">
        <v>279</v>
      </c>
      <c r="D57" s="1" t="s">
        <v>36</v>
      </c>
      <c r="E57" s="10" t="str" cm="1">
        <f t="array" ref="E57">_xlfn.IFS(D57="h5", "hurricane", D57="h4", "hurricane", D57="h3", "hurricane", D57="h2", "hurricane", D57="h1", "hurricane", D57="ts", "tropical storm", D57="td", "tropical depression")</f>
        <v>tropical storm</v>
      </c>
      <c r="F57" s="5" t="s">
        <v>34</v>
      </c>
      <c r="G57" s="1">
        <f>COUNTIF($E$2:$E$756, E57)</f>
        <v>103</v>
      </c>
      <c r="H57" s="18">
        <f>COUNTIF($C$2:$C$757,C57)</f>
        <v>56</v>
      </c>
      <c r="I57" s="18">
        <f>COUNTIF($B$2:$B$757,B57)</f>
        <v>13</v>
      </c>
      <c r="J57" s="18">
        <f>COUNTIF($D$2:$D$757,D57)</f>
        <v>103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thickBot="1" x14ac:dyDescent="0.35">
      <c r="A58" s="1" t="s">
        <v>71</v>
      </c>
      <c r="B58" s="1">
        <v>2015</v>
      </c>
      <c r="C58" s="1" t="s">
        <v>279</v>
      </c>
      <c r="D58" s="1" t="s">
        <v>46</v>
      </c>
      <c r="E58" s="10" t="str" cm="1">
        <f t="array" ref="E58">_xlfn.IFS(D58="h5", "hurricane", D58="h4", "hurricane", D58="h3", "hurricane", D58="h2", "hurricane", D58="h1", "hurricane", D58="ts", "tropical storm", D58="td", "tropical depression")</f>
        <v>hurricane</v>
      </c>
      <c r="F58" s="5" t="s">
        <v>34</v>
      </c>
      <c r="G58" s="1">
        <f>COUNTIF($E$2:$E$756, E58)</f>
        <v>212</v>
      </c>
      <c r="H58" s="18">
        <f>COUNTIF($C$2:$C$757,C58)</f>
        <v>56</v>
      </c>
      <c r="I58" s="18">
        <f>COUNTIF($B$2:$B$757,B58)</f>
        <v>13</v>
      </c>
      <c r="J58" s="18">
        <f>COUNTIF($D$2:$D$757,D58)</f>
        <v>68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thickBot="1" x14ac:dyDescent="0.35">
      <c r="A59" s="1" t="s">
        <v>72</v>
      </c>
      <c r="B59" s="1">
        <v>2015</v>
      </c>
      <c r="C59" s="1" t="s">
        <v>278</v>
      </c>
      <c r="D59" s="1" t="s">
        <v>46</v>
      </c>
      <c r="E59" s="10" t="str" cm="1">
        <f t="array" ref="E59">_xlfn.IFS(D59="h5", "hurricane", D59="h4", "hurricane", D59="h3", "hurricane", D59="h2", "hurricane", D59="h1", "hurricane", D59="ts", "tropical storm", D59="td", "tropical depression")</f>
        <v>hurricane</v>
      </c>
      <c r="F59" s="5" t="s">
        <v>34</v>
      </c>
      <c r="G59" s="1">
        <f>COUNTIF($E$2:$E$756, E59)</f>
        <v>212</v>
      </c>
      <c r="H59" s="18">
        <f>COUNTIF($C$2:$C$757,C59)</f>
        <v>22</v>
      </c>
      <c r="I59" s="18">
        <f>COUNTIF($B$2:$B$757,B59)</f>
        <v>13</v>
      </c>
      <c r="J59" s="18">
        <f>COUNTIF($D$2:$D$757,D59)</f>
        <v>68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thickBot="1" x14ac:dyDescent="0.35">
      <c r="A60" s="1" t="s">
        <v>73</v>
      </c>
      <c r="B60" s="1">
        <v>2015</v>
      </c>
      <c r="C60" s="1" t="s">
        <v>278</v>
      </c>
      <c r="D60" s="1" t="s">
        <v>36</v>
      </c>
      <c r="E60" s="10" t="str" cm="1">
        <f t="array" ref="E60">_xlfn.IFS(D60="h5", "hurricane", D60="h4", "hurricane", D60="h3", "hurricane", D60="h2", "hurricane", D60="h1", "hurricane", D60="ts", "tropical storm", D60="td", "tropical depression")</f>
        <v>tropical storm</v>
      </c>
      <c r="F60" s="5" t="s">
        <v>34</v>
      </c>
      <c r="G60" s="1">
        <f>COUNTIF($E$2:$E$756, E60)</f>
        <v>103</v>
      </c>
      <c r="H60" s="18">
        <f>COUNTIF($C$2:$C$757,C60)</f>
        <v>22</v>
      </c>
      <c r="I60" s="18">
        <f>COUNTIF($B$2:$B$757,B60)</f>
        <v>13</v>
      </c>
      <c r="J60" s="18">
        <f>COUNTIF($D$2:$D$757,D60)</f>
        <v>103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thickBot="1" x14ac:dyDescent="0.35">
      <c r="A61" s="1" t="s">
        <v>74</v>
      </c>
      <c r="B61" s="1">
        <v>2015</v>
      </c>
      <c r="C61" s="1" t="s">
        <v>277</v>
      </c>
      <c r="D61" s="1" t="s">
        <v>36</v>
      </c>
      <c r="E61" s="10" t="str" cm="1">
        <f t="array" ref="E61">_xlfn.IFS(D61="h5", "hurricane", D61="h4", "hurricane", D61="h3", "hurricane", D61="h2", "hurricane", D61="h1", "hurricane", D61="ts", "tropical storm", D61="td", "tropical depression")</f>
        <v>tropical storm</v>
      </c>
      <c r="F61" s="5" t="s">
        <v>34</v>
      </c>
      <c r="G61" s="1">
        <f>COUNTIF($E$2:$E$756, E61)</f>
        <v>103</v>
      </c>
      <c r="H61" s="18">
        <f>COUNTIF($C$2:$C$757,C61)</f>
        <v>13</v>
      </c>
      <c r="I61" s="18">
        <f>COUNTIF($B$2:$B$757,B61)</f>
        <v>13</v>
      </c>
      <c r="J61" s="18">
        <f>COUNTIF($D$2:$D$757,D61)</f>
        <v>103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thickBot="1" x14ac:dyDescent="0.35">
      <c r="A62" s="1" t="s">
        <v>75</v>
      </c>
      <c r="B62" s="1">
        <v>2015</v>
      </c>
      <c r="C62" s="1" t="s">
        <v>275</v>
      </c>
      <c r="D62" s="1" t="s">
        <v>36</v>
      </c>
      <c r="E62" s="10" t="str" cm="1">
        <f t="array" ref="E62">_xlfn.IFS(D62="h5", "hurricane", D62="h4", "hurricane", D62="h3", "hurricane", D62="h2", "hurricane", D62="h1", "hurricane", D62="ts", "tropical storm", D62="td", "tropical depression")</f>
        <v>tropical storm</v>
      </c>
      <c r="F62" s="5" t="s">
        <v>34</v>
      </c>
      <c r="G62" s="1">
        <f>COUNTIF($E$2:$E$756, E62)</f>
        <v>103</v>
      </c>
      <c r="H62" s="18">
        <f>COUNTIF($C$2:$C$757,C62)</f>
        <v>2</v>
      </c>
      <c r="I62" s="18">
        <f>COUNTIF($B$2:$B$757,B62)</f>
        <v>13</v>
      </c>
      <c r="J62" s="18">
        <f>COUNTIF($D$2:$D$757,D62)</f>
        <v>103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thickBot="1" x14ac:dyDescent="0.35">
      <c r="A63" s="1" t="s">
        <v>74</v>
      </c>
      <c r="B63" s="1">
        <v>2014</v>
      </c>
      <c r="C63" s="1" t="s">
        <v>272</v>
      </c>
      <c r="D63" s="1" t="s">
        <v>45</v>
      </c>
      <c r="E63" s="10" t="str" cm="1">
        <f t="array" ref="E63">_xlfn.IFS(D63="h5", "hurricane", D63="h4", "hurricane", D63="h3", "hurricane", D63="h2", "hurricane", D63="h1", "hurricane", D63="ts", "tropical storm", D63="td", "tropical depression")</f>
        <v>hurricane</v>
      </c>
      <c r="F63" s="5" t="s">
        <v>34</v>
      </c>
      <c r="G63" s="1">
        <f>COUNTIF($E$2:$E$756, E63)</f>
        <v>212</v>
      </c>
      <c r="H63" s="18">
        <f>COUNTIF($C$2:$C$757,C63)</f>
        <v>50</v>
      </c>
      <c r="I63" s="18">
        <f>COUNTIF($B$2:$B$757,B63)</f>
        <v>8</v>
      </c>
      <c r="J63" s="18">
        <f>COUNTIF($D$2:$D$757,D63)</f>
        <v>43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thickBot="1" x14ac:dyDescent="0.35">
      <c r="A64" s="1" t="s">
        <v>76</v>
      </c>
      <c r="B64" s="1">
        <v>2014</v>
      </c>
      <c r="C64" s="1" t="s">
        <v>272</v>
      </c>
      <c r="D64" s="1" t="s">
        <v>48</v>
      </c>
      <c r="E64" s="10" t="str" cm="1">
        <f t="array" ref="E64">_xlfn.IFS(D64="h5", "hurricane", D64="h4", "hurricane", D64="h3", "hurricane", D64="h2", "hurricane", D64="h1", "hurricane", D64="ts", "tropical storm", D64="td", "tropical depression")</f>
        <v>hurricane</v>
      </c>
      <c r="F64" s="5" t="s">
        <v>34</v>
      </c>
      <c r="G64" s="1">
        <f>COUNTIF($E$2:$E$756, E64)</f>
        <v>212</v>
      </c>
      <c r="H64" s="18">
        <f>COUNTIF($C$2:$C$757,C64)</f>
        <v>50</v>
      </c>
      <c r="I64" s="18">
        <f>COUNTIF($B$2:$B$757,B64)</f>
        <v>8</v>
      </c>
      <c r="J64" s="18">
        <f>COUNTIF($D$2:$D$757,D64)</f>
        <v>44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thickBot="1" x14ac:dyDescent="0.35">
      <c r="A65" s="1" t="s">
        <v>77</v>
      </c>
      <c r="B65" s="1">
        <v>2014</v>
      </c>
      <c r="C65" s="1" t="s">
        <v>271</v>
      </c>
      <c r="D65" s="1" t="s">
        <v>46</v>
      </c>
      <c r="E65" s="10" t="str" cm="1">
        <f t="array" ref="E65">_xlfn.IFS(D65="h5", "hurricane", D65="h4", "hurricane", D65="h3", "hurricane", D65="h2", "hurricane", D65="h1", "hurricane", D65="ts", "tropical storm", D65="td", "tropical depression")</f>
        <v>hurricane</v>
      </c>
      <c r="F65" s="5" t="s">
        <v>34</v>
      </c>
      <c r="G65" s="1">
        <f>COUNTIF($E$2:$E$756, E65)</f>
        <v>212</v>
      </c>
      <c r="H65" s="18">
        <f>COUNTIF($C$2:$C$757,C65)</f>
        <v>87</v>
      </c>
      <c r="I65" s="18">
        <f>COUNTIF($B$2:$B$757,B65)</f>
        <v>8</v>
      </c>
      <c r="J65" s="18">
        <f>COUNTIF($D$2:$D$757,D65)</f>
        <v>68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thickBot="1" x14ac:dyDescent="0.35">
      <c r="A66" s="1" t="s">
        <v>78</v>
      </c>
      <c r="B66" s="1">
        <v>2014</v>
      </c>
      <c r="C66" s="1" t="s">
        <v>279</v>
      </c>
      <c r="D66" s="1" t="s">
        <v>46</v>
      </c>
      <c r="E66" s="10" t="str" cm="1">
        <f t="array" ref="E66">_xlfn.IFS(D66="h5", "hurricane", D66="h4", "hurricane", D66="h3", "hurricane", D66="h2", "hurricane", D66="h1", "hurricane", D66="ts", "tropical storm", D66="td", "tropical depression")</f>
        <v>hurricane</v>
      </c>
      <c r="F66" s="5" t="s">
        <v>34</v>
      </c>
      <c r="G66" s="1">
        <f>COUNTIF($E$2:$E$756, E66)</f>
        <v>212</v>
      </c>
      <c r="H66" s="18">
        <f>COUNTIF($C$2:$C$757,C66)</f>
        <v>56</v>
      </c>
      <c r="I66" s="18">
        <f>COUNTIF($B$2:$B$757,B66)</f>
        <v>8</v>
      </c>
      <c r="J66" s="18">
        <f>COUNTIF($D$2:$D$757,D66)</f>
        <v>68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thickBot="1" x14ac:dyDescent="0.35">
      <c r="A67" s="1" t="s">
        <v>10</v>
      </c>
      <c r="B67" s="1">
        <v>2014</v>
      </c>
      <c r="C67" s="1" t="s">
        <v>279</v>
      </c>
      <c r="D67" s="1" t="s">
        <v>45</v>
      </c>
      <c r="E67" s="10" t="str" cm="1">
        <f t="array" ref="E67">_xlfn.IFS(D67="h5", "hurricane", D67="h4", "hurricane", D67="h3", "hurricane", D67="h2", "hurricane", D67="h1", "hurricane", D67="ts", "tropical storm", D67="td", "tropical depression")</f>
        <v>hurricane</v>
      </c>
      <c r="F67" s="5" t="s">
        <v>34</v>
      </c>
      <c r="G67" s="1">
        <f>COUNTIF($E$2:$E$756, E67)</f>
        <v>212</v>
      </c>
      <c r="H67" s="18">
        <f>COUNTIF($C$2:$C$757,C67)</f>
        <v>56</v>
      </c>
      <c r="I67" s="18">
        <f>COUNTIF($B$2:$B$757,B67)</f>
        <v>8</v>
      </c>
      <c r="J67" s="18">
        <f>COUNTIF($D$2:$D$757,D67)</f>
        <v>43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thickBot="1" x14ac:dyDescent="0.35">
      <c r="A68" s="1" t="s">
        <v>79</v>
      </c>
      <c r="B68" s="1">
        <v>2014</v>
      </c>
      <c r="C68" s="1" t="s">
        <v>279</v>
      </c>
      <c r="D68" s="1" t="s">
        <v>48</v>
      </c>
      <c r="E68" s="10" t="str" cm="1">
        <f t="array" ref="E68">_xlfn.IFS(D68="h5", "hurricane", D68="h4", "hurricane", D68="h3", "hurricane", D68="h2", "hurricane", D68="h1", "hurricane", D68="ts", "tropical storm", D68="td", "tropical depression")</f>
        <v>hurricane</v>
      </c>
      <c r="F68" s="5" t="s">
        <v>34</v>
      </c>
      <c r="G68" s="1">
        <f>COUNTIF($E$2:$E$756, E68)</f>
        <v>212</v>
      </c>
      <c r="H68" s="18">
        <f>COUNTIF($C$2:$C$757,C68)</f>
        <v>56</v>
      </c>
      <c r="I68" s="18">
        <f>COUNTIF($B$2:$B$757,B68)</f>
        <v>8</v>
      </c>
      <c r="J68" s="18">
        <f>COUNTIF($D$2:$D$757,D68)</f>
        <v>44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thickBot="1" x14ac:dyDescent="0.35">
      <c r="A69" s="1" t="s">
        <v>80</v>
      </c>
      <c r="B69" s="1">
        <v>2014</v>
      </c>
      <c r="C69" s="1" t="s">
        <v>279</v>
      </c>
      <c r="D69" s="1" t="s">
        <v>48</v>
      </c>
      <c r="E69" s="10" t="str" cm="1">
        <f t="array" ref="E69">_xlfn.IFS(D69="h5", "hurricane", D69="h4", "hurricane", D69="h3", "hurricane", D69="h2", "hurricane", D69="h1", "hurricane", D69="ts", "tropical storm", D69="td", "tropical depression")</f>
        <v>hurricane</v>
      </c>
      <c r="F69" s="5" t="s">
        <v>34</v>
      </c>
      <c r="G69" s="1">
        <f>COUNTIF($E$2:$E$756, E69)</f>
        <v>212</v>
      </c>
      <c r="H69" s="18">
        <f>COUNTIF($C$2:$C$757,C69)</f>
        <v>56</v>
      </c>
      <c r="I69" s="18">
        <f>COUNTIF($B$2:$B$757,B69)</f>
        <v>8</v>
      </c>
      <c r="J69" s="18">
        <f>COUNTIF($D$2:$D$757,D69)</f>
        <v>44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thickBot="1" x14ac:dyDescent="0.35">
      <c r="A70" s="5" t="s">
        <v>81</v>
      </c>
      <c r="B70" s="5">
        <v>2014</v>
      </c>
      <c r="C70" s="5" t="s">
        <v>278</v>
      </c>
      <c r="D70" s="5" t="s">
        <v>66</v>
      </c>
      <c r="E70" s="10" t="str" cm="1">
        <f t="array" ref="E70">_xlfn.IFS(D70="h5", "hurricane", D70="h4", "hurricane", D70="h3", "hurricane", D70="h2", "hurricane", D70="h1", "hurricane", D70="ts", "tropical storm", D70="td", "tropical depression")</f>
        <v>hurricane</v>
      </c>
      <c r="F70" s="5" t="s">
        <v>34</v>
      </c>
      <c r="G70" s="5">
        <f>COUNTIF($E$2:$E$756, E70)</f>
        <v>212</v>
      </c>
      <c r="H70" s="19">
        <f>COUNTIF($C$2:$C$757,C70)</f>
        <v>22</v>
      </c>
      <c r="I70" s="19">
        <f>COUNTIF($B$2:$B$757,B70)</f>
        <v>8</v>
      </c>
      <c r="J70" s="19">
        <f>COUNTIF($D$2:$D$757,D70)</f>
        <v>28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s="14" customFormat="1" ht="15" thickBot="1" x14ac:dyDescent="0.35">
      <c r="A71" s="7" t="s">
        <v>82</v>
      </c>
      <c r="B71" s="7">
        <v>2013</v>
      </c>
      <c r="C71" s="7" t="s">
        <v>272</v>
      </c>
      <c r="D71" s="7" t="s">
        <v>46</v>
      </c>
      <c r="E71" s="13" t="str" cm="1">
        <f t="array" ref="E71">_xlfn.IFS(D71="h5", "hurricane", D71="h4", "hurricane", D71="h3", "hurricane", D71="h2", "hurricane", D71="h1", "hurricane", D71="ts", "tropical storm", D71="td", "tropical depression")</f>
        <v>hurricane</v>
      </c>
      <c r="F71" s="13" t="s">
        <v>34</v>
      </c>
      <c r="G71" s="7">
        <f>COUNTIF($E$2:$E$756, E71)</f>
        <v>212</v>
      </c>
      <c r="H71" s="21">
        <f>COUNTIF($C$2:$C$757,C71)</f>
        <v>50</v>
      </c>
      <c r="I71" s="21">
        <f>COUNTIF($B$2:$B$757,B71)</f>
        <v>5</v>
      </c>
      <c r="J71" s="21">
        <f>COUNTIF($D$2:$D$757,D71)</f>
        <v>68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" thickBot="1" x14ac:dyDescent="0.35">
      <c r="A72" s="1" t="s">
        <v>83</v>
      </c>
      <c r="B72" s="1">
        <v>2013</v>
      </c>
      <c r="C72" s="1" t="s">
        <v>272</v>
      </c>
      <c r="D72" s="1" t="s">
        <v>46</v>
      </c>
      <c r="E72" s="10" t="str" cm="1">
        <f t="array" ref="E72">_xlfn.IFS(D72="h5", "hurricane", D72="h4", "hurricane", D72="h3", "hurricane", D72="h2", "hurricane", D72="h1", "hurricane", D72="ts", "tropical storm", D72="td", "tropical depression")</f>
        <v>hurricane</v>
      </c>
      <c r="F72" s="5" t="s">
        <v>34</v>
      </c>
      <c r="G72" s="1">
        <f>COUNTIF($E$2:$E$756, E72)</f>
        <v>212</v>
      </c>
      <c r="H72" s="18">
        <f>COUNTIF($C$2:$C$757,C72)</f>
        <v>50</v>
      </c>
      <c r="I72" s="18">
        <f>COUNTIF($B$2:$B$757,B72)</f>
        <v>5</v>
      </c>
      <c r="J72" s="18">
        <f>COUNTIF($D$2:$D$757,D72)</f>
        <v>68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thickBot="1" x14ac:dyDescent="0.35">
      <c r="A73" s="1" t="s">
        <v>84</v>
      </c>
      <c r="B73" s="1">
        <v>2013</v>
      </c>
      <c r="C73" s="1" t="s">
        <v>271</v>
      </c>
      <c r="D73" s="1" t="s">
        <v>66</v>
      </c>
      <c r="E73" s="10" t="str" cm="1">
        <f t="array" ref="E73">_xlfn.IFS(D73="h5", "hurricane", D73="h4", "hurricane", D73="h3", "hurricane", D73="h2", "hurricane", D73="h1", "hurricane", D73="ts", "tropical storm", D73="td", "tropical depression")</f>
        <v>hurricane</v>
      </c>
      <c r="F73" s="5" t="s">
        <v>34</v>
      </c>
      <c r="G73" s="1">
        <f>COUNTIF($E$2:$E$756, E73)</f>
        <v>212</v>
      </c>
      <c r="H73" s="18">
        <f>COUNTIF($C$2:$C$757,C73)</f>
        <v>87</v>
      </c>
      <c r="I73" s="18">
        <f>COUNTIF($B$2:$B$757,B73)</f>
        <v>5</v>
      </c>
      <c r="J73" s="18">
        <f>COUNTIF($D$2:$D$757,D73)</f>
        <v>28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thickBot="1" x14ac:dyDescent="0.35">
      <c r="A74" s="1" t="s">
        <v>85</v>
      </c>
      <c r="B74" s="1">
        <v>2013</v>
      </c>
      <c r="C74" s="1" t="s">
        <v>279</v>
      </c>
      <c r="D74" s="1" t="s">
        <v>36</v>
      </c>
      <c r="E74" s="10" t="str" cm="1">
        <f t="array" ref="E74">_xlfn.IFS(D74="h5", "hurricane", D74="h4", "hurricane", D74="h3", "hurricane", D74="h2", "hurricane", D74="h1", "hurricane", D74="ts", "tropical storm", D74="td", "tropical depression")</f>
        <v>tropical storm</v>
      </c>
      <c r="F74" s="5" t="s">
        <v>34</v>
      </c>
      <c r="G74" s="1">
        <f>COUNTIF($E$2:$E$756, E74)</f>
        <v>103</v>
      </c>
      <c r="H74" s="18">
        <f>COUNTIF($C$2:$C$757,C74)</f>
        <v>56</v>
      </c>
      <c r="I74" s="18">
        <f>COUNTIF($B$2:$B$757,B74)</f>
        <v>5</v>
      </c>
      <c r="J74" s="18">
        <f>COUNTIF($D$2:$D$757,D74)</f>
        <v>103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thickBot="1" x14ac:dyDescent="0.35">
      <c r="A75" s="2" t="s">
        <v>90</v>
      </c>
      <c r="B75" s="5">
        <v>2013</v>
      </c>
      <c r="C75" s="5" t="s">
        <v>278</v>
      </c>
      <c r="D75" s="5" t="s">
        <v>36</v>
      </c>
      <c r="E75" s="10" t="str" cm="1">
        <f t="array" ref="E75">_xlfn.IFS(D75="h5", "hurricane", D75="h4", "hurricane", D75="h3", "hurricane", D75="h2", "hurricane", D75="h1", "hurricane", D75="ts", "tropical storm", D75="td", "tropical depression")</f>
        <v>tropical storm</v>
      </c>
      <c r="F75" s="5" t="s">
        <v>34</v>
      </c>
      <c r="G75" s="5">
        <f>COUNTIF($E$2:$E$756, E75)</f>
        <v>103</v>
      </c>
      <c r="H75" s="19">
        <f>COUNTIF($C$2:$C$757,C75)</f>
        <v>22</v>
      </c>
      <c r="I75" s="19">
        <f>COUNTIF($B$2:$B$757,B75)</f>
        <v>5</v>
      </c>
      <c r="J75" s="19">
        <f>COUNTIF($D$2:$D$757,D75)</f>
        <v>103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s="14" customFormat="1" ht="15" thickBot="1" x14ac:dyDescent="0.35">
      <c r="A76" s="14" t="s">
        <v>91</v>
      </c>
      <c r="B76" s="7">
        <v>2012</v>
      </c>
      <c r="C76" s="7" t="s">
        <v>272</v>
      </c>
      <c r="D76" s="7" t="s">
        <v>47</v>
      </c>
      <c r="E76" s="13" t="str" cm="1">
        <f t="array" ref="E76">_xlfn.IFS(D76="h5", "hurricane", D76="h4", "hurricane", D76="h3", "hurricane", D76="h2", "hurricane", D76="h1", "hurricane", D76="ts", "tropical storm", D76="td", "tropical depression")</f>
        <v>hurricane</v>
      </c>
      <c r="F76" s="13" t="s">
        <v>34</v>
      </c>
      <c r="G76" s="7">
        <f>COUNTIF($E$2:$E$756, E76)</f>
        <v>212</v>
      </c>
      <c r="H76" s="21">
        <f>COUNTIF($C$2:$C$757,C76)</f>
        <v>50</v>
      </c>
      <c r="I76" s="21">
        <f>COUNTIF($B$2:$B$757,B76)</f>
        <v>6</v>
      </c>
      <c r="J76" s="21">
        <f>COUNTIF($D$2:$D$757,D76)</f>
        <v>29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" thickBot="1" x14ac:dyDescent="0.35">
      <c r="A77" s="2" t="s">
        <v>89</v>
      </c>
      <c r="B77" s="1">
        <v>2012</v>
      </c>
      <c r="C77" s="1" t="s">
        <v>272</v>
      </c>
      <c r="D77" s="1" t="s">
        <v>47</v>
      </c>
      <c r="E77" s="10" t="str" cm="1">
        <f t="array" ref="E77">_xlfn.IFS(D77="h5", "hurricane", D77="h4", "hurricane", D77="h3", "hurricane", D77="h2", "hurricane", D77="h1", "hurricane", D77="ts", "tropical storm", D77="td", "tropical depression")</f>
        <v>hurricane</v>
      </c>
      <c r="F77" s="5" t="s">
        <v>34</v>
      </c>
      <c r="G77" s="1">
        <f>COUNTIF($E$2:$E$756, E77)</f>
        <v>212</v>
      </c>
      <c r="H77" s="18">
        <f>COUNTIF($C$2:$C$757,C77)</f>
        <v>50</v>
      </c>
      <c r="I77" s="18">
        <f>COUNTIF($B$2:$B$757,B77)</f>
        <v>6</v>
      </c>
      <c r="J77" s="18">
        <f>COUNTIF($D$2:$D$757,D77)</f>
        <v>29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thickBot="1" x14ac:dyDescent="0.35">
      <c r="A78" s="2" t="s">
        <v>88</v>
      </c>
      <c r="B78" s="1">
        <v>2012</v>
      </c>
      <c r="C78" s="1" t="s">
        <v>271</v>
      </c>
      <c r="D78" s="1" t="s">
        <v>36</v>
      </c>
      <c r="E78" s="10" t="str" cm="1">
        <f t="array" ref="E78">_xlfn.IFS(D78="h5", "hurricane", D78="h4", "hurricane", D78="h3", "hurricane", D78="h2", "hurricane", D78="h1", "hurricane", D78="ts", "tropical storm", D78="td", "tropical depression")</f>
        <v>tropical storm</v>
      </c>
      <c r="F78" s="5" t="s">
        <v>34</v>
      </c>
      <c r="G78" s="1">
        <f>COUNTIF($E$2:$E$756, E78)</f>
        <v>103</v>
      </c>
      <c r="H78" s="18">
        <f>COUNTIF($C$2:$C$757,C78)</f>
        <v>87</v>
      </c>
      <c r="I78" s="18">
        <f>COUNTIF($B$2:$B$757,B78)</f>
        <v>6</v>
      </c>
      <c r="J78" s="18">
        <f>COUNTIF($D$2:$D$757,D78)</f>
        <v>103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thickBot="1" x14ac:dyDescent="0.35">
      <c r="A79" s="2" t="s">
        <v>87</v>
      </c>
      <c r="B79" s="1">
        <v>2012</v>
      </c>
      <c r="C79" s="1" t="s">
        <v>280</v>
      </c>
      <c r="D79" s="1" t="s">
        <v>45</v>
      </c>
      <c r="E79" s="10" t="str" cm="1">
        <f t="array" ref="E79">_xlfn.IFS(D79="h5", "hurricane", D79="h4", "hurricane", D79="h3", "hurricane", D79="h2", "hurricane", D79="h1", "hurricane", D79="ts", "tropical storm", D79="td", "tropical depression")</f>
        <v>hurricane</v>
      </c>
      <c r="F79" s="5" t="s">
        <v>34</v>
      </c>
      <c r="G79" s="1">
        <f>COUNTIF($E$2:$E$756, E79)</f>
        <v>212</v>
      </c>
      <c r="H79" s="18">
        <f>COUNTIF($C$2:$C$757,C79)</f>
        <v>68</v>
      </c>
      <c r="I79" s="18">
        <f>COUNTIF($B$2:$B$757,B79)</f>
        <v>6</v>
      </c>
      <c r="J79" s="18">
        <f>COUNTIF($D$2:$D$757,D79)</f>
        <v>43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thickBot="1" x14ac:dyDescent="0.35">
      <c r="A80" s="1" t="s">
        <v>92</v>
      </c>
      <c r="B80" s="1">
        <v>2012</v>
      </c>
      <c r="C80" s="1" t="s">
        <v>278</v>
      </c>
      <c r="D80" s="1" t="s">
        <v>36</v>
      </c>
      <c r="E80" s="10" t="str" cm="1">
        <f t="array" ref="E80">_xlfn.IFS(D80="h5", "hurricane", D80="h4", "hurricane", D80="h3", "hurricane", D80="h2", "hurricane", D80="h1", "hurricane", D80="ts", "tropical storm", D80="td", "tropical depression")</f>
        <v>tropical storm</v>
      </c>
      <c r="F80" s="5" t="s">
        <v>34</v>
      </c>
      <c r="G80" s="1">
        <f>COUNTIF($E$2:$E$756, E80)</f>
        <v>103</v>
      </c>
      <c r="H80" s="18">
        <f>COUNTIF($C$2:$C$757,C80)</f>
        <v>22</v>
      </c>
      <c r="I80" s="18">
        <f>COUNTIF($B$2:$B$757,B80)</f>
        <v>6</v>
      </c>
      <c r="J80" s="18">
        <f>COUNTIF($D$2:$D$757,D80)</f>
        <v>103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thickBot="1" x14ac:dyDescent="0.35">
      <c r="A81" s="5" t="s">
        <v>93</v>
      </c>
      <c r="B81" s="5">
        <v>2012</v>
      </c>
      <c r="C81" s="5" t="s">
        <v>277</v>
      </c>
      <c r="D81" s="5" t="s">
        <v>36</v>
      </c>
      <c r="E81" s="10" t="str" cm="1">
        <f t="array" ref="E81">_xlfn.IFS(D81="h5", "hurricane", D81="h4", "hurricane", D81="h3", "hurricane", D81="h2", "hurricane", D81="h1", "hurricane", D81="ts", "tropical storm", D81="td", "tropical depression")</f>
        <v>tropical storm</v>
      </c>
      <c r="F81" s="5" t="s">
        <v>34</v>
      </c>
      <c r="G81" s="5">
        <f>COUNTIF($E$2:$E$756, E81)</f>
        <v>103</v>
      </c>
      <c r="H81" s="19">
        <f>COUNTIF($C$2:$C$757,C81)</f>
        <v>13</v>
      </c>
      <c r="I81" s="19">
        <f>COUNTIF($B$2:$B$757,B81)</f>
        <v>6</v>
      </c>
      <c r="J81" s="19">
        <f>COUNTIF($D$2:$D$757,D81)</f>
        <v>103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s="14" customFormat="1" ht="15" thickBot="1" x14ac:dyDescent="0.35">
      <c r="A82" s="7" t="s">
        <v>94</v>
      </c>
      <c r="B82" s="7">
        <v>2011</v>
      </c>
      <c r="C82" s="7" t="s">
        <v>271</v>
      </c>
      <c r="D82" s="7" t="s">
        <v>46</v>
      </c>
      <c r="E82" s="10" t="str" cm="1">
        <f t="array" ref="E82">_xlfn.IFS(D82="h5", "hurricane", D82="h4", "hurricane", D82="h3", "hurricane", D82="h2", "hurricane", D82="h1", "hurricane", D82="ts", "tropical storm", D82="td", "tropical depression")</f>
        <v>hurricane</v>
      </c>
      <c r="F82" s="13" t="s">
        <v>34</v>
      </c>
      <c r="G82" s="7">
        <f>COUNTIF($E$2:$E$756, E82)</f>
        <v>212</v>
      </c>
      <c r="H82" s="21">
        <f>COUNTIF($C$2:$C$757,C82)</f>
        <v>87</v>
      </c>
      <c r="I82" s="21">
        <f>COUNTIF($B$2:$B$757,B82)</f>
        <v>7</v>
      </c>
      <c r="J82" s="21">
        <f>COUNTIF($D$2:$D$757,D82)</f>
        <v>68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" thickBot="1" x14ac:dyDescent="0.35">
      <c r="A83" s="1" t="s">
        <v>95</v>
      </c>
      <c r="B83" s="1">
        <v>2011</v>
      </c>
      <c r="C83" s="1" t="s">
        <v>271</v>
      </c>
      <c r="D83" s="1" t="s">
        <v>36</v>
      </c>
      <c r="E83" s="10" t="str" cm="1">
        <f t="array" ref="E83">_xlfn.IFS(D83="h5", "hurricane", D83="h4", "hurricane", D83="h3", "hurricane", D83="h2", "hurricane", D83="h1", "hurricane", D83="ts", "tropical storm", D83="td", "tropical depression")</f>
        <v>tropical storm</v>
      </c>
      <c r="F83" s="5" t="s">
        <v>34</v>
      </c>
      <c r="G83" s="1">
        <f>COUNTIF($E$2:$E$756, E83)</f>
        <v>103</v>
      </c>
      <c r="H83" s="18">
        <f>COUNTIF($C$2:$C$757,C83)</f>
        <v>87</v>
      </c>
      <c r="I83" s="18">
        <f>COUNTIF($B$2:$B$757,B83)</f>
        <v>7</v>
      </c>
      <c r="J83" s="18">
        <f>COUNTIF($D$2:$D$757,D83)</f>
        <v>103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thickBot="1" x14ac:dyDescent="0.35">
      <c r="A84" s="1" t="s">
        <v>96</v>
      </c>
      <c r="B84" s="1">
        <v>2011</v>
      </c>
      <c r="C84" s="1" t="s">
        <v>280</v>
      </c>
      <c r="D84" s="1" t="s">
        <v>47</v>
      </c>
      <c r="E84" s="10" t="str" cm="1">
        <f t="array" ref="E84">_xlfn.IFS(D84="h5", "hurricane", D84="h4", "hurricane", D84="h3", "hurricane", D84="h2", "hurricane", D84="h1", "hurricane", D84="ts", "tropical storm", D84="td", "tropical depression")</f>
        <v>hurricane</v>
      </c>
      <c r="F84" s="5" t="s">
        <v>34</v>
      </c>
      <c r="G84" s="1">
        <f>COUNTIF($E$2:$E$756, E84)</f>
        <v>212</v>
      </c>
      <c r="H84" s="18">
        <f>COUNTIF($C$2:$C$757,C84)</f>
        <v>68</v>
      </c>
      <c r="I84" s="17">
        <f>COUNTIF($B$2:$B$757,B84)</f>
        <v>7</v>
      </c>
      <c r="J84" s="18">
        <f>COUNTIF($D$2:$D$757,D84)</f>
        <v>29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thickBot="1" x14ac:dyDescent="0.35">
      <c r="A85" s="1" t="s">
        <v>97</v>
      </c>
      <c r="B85" s="1">
        <v>2011</v>
      </c>
      <c r="C85" s="1" t="s">
        <v>279</v>
      </c>
      <c r="D85" s="1" t="s">
        <v>36</v>
      </c>
      <c r="E85" s="10" t="str" cm="1">
        <f t="array" ref="E85">_xlfn.IFS(D85="h5", "hurricane", D85="h4", "hurricane", D85="h3", "hurricane", D85="h2", "hurricane", D85="h1", "hurricane", D85="ts", "tropical storm", D85="td", "tropical depression")</f>
        <v>tropical storm</v>
      </c>
      <c r="F85" s="5" t="s">
        <v>34</v>
      </c>
      <c r="G85" s="1">
        <f>COUNTIF($E$2:$E$756, E85)</f>
        <v>103</v>
      </c>
      <c r="H85" s="18">
        <f>COUNTIF($C$2:$C$757,C85)</f>
        <v>56</v>
      </c>
      <c r="I85" s="17">
        <f>COUNTIF($B$2:$B$757,B85)</f>
        <v>7</v>
      </c>
      <c r="J85" s="18">
        <f>COUNTIF($D$2:$D$757,D85)</f>
        <v>103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thickBot="1" x14ac:dyDescent="0.35">
      <c r="A86" s="1" t="s">
        <v>98</v>
      </c>
      <c r="B86" s="1">
        <v>2011</v>
      </c>
      <c r="C86" s="1" t="s">
        <v>279</v>
      </c>
      <c r="D86" s="1" t="s">
        <v>46</v>
      </c>
      <c r="E86" s="10" t="str" cm="1">
        <f t="array" ref="E86">_xlfn.IFS(D86="h5", "hurricane", D86="h4", "hurricane", D86="h3", "hurricane", D86="h2", "hurricane", D86="h1", "hurricane", D86="ts", "tropical storm", D86="td", "tropical depression")</f>
        <v>hurricane</v>
      </c>
      <c r="F86" s="5" t="s">
        <v>34</v>
      </c>
      <c r="G86" s="1">
        <f>COUNTIF($E$2:$E$756, E86)</f>
        <v>212</v>
      </c>
      <c r="H86" s="17">
        <f>COUNTIF($C$2:$C$757,C86)</f>
        <v>56</v>
      </c>
      <c r="I86" s="17">
        <f t="shared" ref="I86:I111" si="0">COUNTIF($B$2:$B$757,B86)</f>
        <v>7</v>
      </c>
      <c r="J86" s="17">
        <f>COUNTIF($D$2:$D$757,D86)</f>
        <v>68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thickBot="1" x14ac:dyDescent="0.35">
      <c r="A87" s="1" t="s">
        <v>35</v>
      </c>
      <c r="B87" s="1">
        <v>2011</v>
      </c>
      <c r="C87" s="1" t="s">
        <v>276</v>
      </c>
      <c r="D87" s="1" t="s">
        <v>101</v>
      </c>
      <c r="E87" s="10" t="str" cm="1">
        <f t="array" ref="E87">_xlfn.IFS(D87="h5", "hurricane", D87="h4", "hurricane", D87="h3", "hurricane", D87="h2", "hurricane", D87="h1", "hurricane", D87="ts", "tropical storm", D87="td", "tropical depression")</f>
        <v>tropical depression</v>
      </c>
      <c r="F87" s="5" t="s">
        <v>34</v>
      </c>
      <c r="G87" s="1">
        <f>COUNTIF($E$2:$E$756, E87)</f>
        <v>18</v>
      </c>
      <c r="H87" s="17">
        <f>COUNTIF($C$2:$C$757,C87)</f>
        <v>4</v>
      </c>
      <c r="I87" s="17">
        <f t="shared" si="0"/>
        <v>7</v>
      </c>
      <c r="J87" s="17">
        <f>COUNTIF($D$2:$D$757,D87)</f>
        <v>18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thickBot="1" x14ac:dyDescent="0.35">
      <c r="A88" s="5" t="s">
        <v>99</v>
      </c>
      <c r="B88" s="1">
        <v>2011</v>
      </c>
      <c r="C88" s="5" t="s">
        <v>273</v>
      </c>
      <c r="D88" s="5" t="s">
        <v>46</v>
      </c>
      <c r="E88" s="10" t="str" cm="1">
        <f t="array" ref="E88">_xlfn.IFS(D88="h5", "hurricane", D88="h4", "hurricane", D88="h3", "hurricane", D88="h2", "hurricane", D88="h1", "hurricane", D88="ts", "tropical storm", D88="td", "tropical depression")</f>
        <v>hurricane</v>
      </c>
      <c r="F88" s="5" t="s">
        <v>34</v>
      </c>
      <c r="G88" s="5">
        <f>COUNTIF($E$2:$E$756, E88)</f>
        <v>212</v>
      </c>
      <c r="H88" s="22">
        <f>COUNTIF($C$2:$C$757,C88)</f>
        <v>9</v>
      </c>
      <c r="I88" s="17">
        <f t="shared" si="0"/>
        <v>7</v>
      </c>
      <c r="J88" s="22">
        <f>COUNTIF($D$2:$D$757,D88)</f>
        <v>68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s="14" customFormat="1" ht="15" thickBot="1" x14ac:dyDescent="0.35">
      <c r="A89" s="7" t="s">
        <v>100</v>
      </c>
      <c r="B89" s="7">
        <v>2010</v>
      </c>
      <c r="C89" s="7" t="s">
        <v>272</v>
      </c>
      <c r="D89" s="7" t="s">
        <v>66</v>
      </c>
      <c r="E89" s="10" t="str" cm="1">
        <f t="array" ref="E89">_xlfn.IFS(D89="h5", "hurricane", D89="h4", "hurricane", D89="h3", "hurricane", D89="h2", "hurricane", D89="h1", "hurricane", D89="ts", "tropical storm", D89="td", "tropical depression")</f>
        <v>hurricane</v>
      </c>
      <c r="F89" s="7" t="s">
        <v>34</v>
      </c>
      <c r="G89" s="7">
        <f>COUNTIF($E$2:$E$756, E89)</f>
        <v>212</v>
      </c>
      <c r="H89" s="23">
        <f>COUNTIF($C$2:$C$757,C89)</f>
        <v>50</v>
      </c>
      <c r="I89" s="23">
        <f t="shared" si="0"/>
        <v>11</v>
      </c>
      <c r="J89" s="23">
        <f>COUNTIF($D$2:$D$757,D89)</f>
        <v>28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" thickBot="1" x14ac:dyDescent="0.35">
      <c r="A90" s="1" t="s">
        <v>54</v>
      </c>
      <c r="B90" s="1">
        <v>2010</v>
      </c>
      <c r="C90" s="1" t="s">
        <v>272</v>
      </c>
      <c r="D90" s="1" t="s">
        <v>46</v>
      </c>
      <c r="E90" s="10" t="str" cm="1">
        <f t="array" ref="E90">_xlfn.IFS(D90="h5", "hurricane", D90="h4", "hurricane", D90="h3", "hurricane", D90="h2", "hurricane", D90="h1", "hurricane", D90="ts", "tropical storm", D90="td", "tropical depression")</f>
        <v>hurricane</v>
      </c>
      <c r="F90" s="5" t="s">
        <v>34</v>
      </c>
      <c r="G90" s="5">
        <f>COUNTIF($E$2:$E$756, E90)</f>
        <v>212</v>
      </c>
      <c r="H90" s="22">
        <f>COUNTIF($C$2:$C$757,C90)</f>
        <v>50</v>
      </c>
      <c r="I90" s="17">
        <f t="shared" si="0"/>
        <v>11</v>
      </c>
      <c r="J90" s="22">
        <f>COUNTIF($D$2:$D$757,D90)</f>
        <v>68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thickBot="1" x14ac:dyDescent="0.35">
      <c r="A91" s="1" t="s">
        <v>102</v>
      </c>
      <c r="B91" s="1">
        <v>2010</v>
      </c>
      <c r="C91" s="1" t="s">
        <v>271</v>
      </c>
      <c r="D91" s="1" t="s">
        <v>66</v>
      </c>
      <c r="E91" s="10" t="str" cm="1">
        <f t="array" ref="E91">_xlfn.IFS(D91="h5", "hurricane", D91="h4", "hurricane", D91="h3", "hurricane", D91="h2", "hurricane", D91="h1", "hurricane", D91="ts", "tropical storm", D91="td", "tropical depression")</f>
        <v>hurricane</v>
      </c>
      <c r="F91" s="5" t="s">
        <v>34</v>
      </c>
      <c r="G91" s="5">
        <f>COUNTIF($E$2:$E$756, E91)</f>
        <v>212</v>
      </c>
      <c r="H91" s="22">
        <f>COUNTIF($C$2:$C$757,C91)</f>
        <v>87</v>
      </c>
      <c r="I91" s="17">
        <f t="shared" si="0"/>
        <v>11</v>
      </c>
      <c r="J91" s="22">
        <f>COUNTIF($D$2:$D$757,D91)</f>
        <v>28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thickBot="1" x14ac:dyDescent="0.35">
      <c r="A92" s="1" t="s">
        <v>57</v>
      </c>
      <c r="B92" s="1">
        <v>2010</v>
      </c>
      <c r="C92" s="1" t="s">
        <v>271</v>
      </c>
      <c r="D92" s="1" t="s">
        <v>36</v>
      </c>
      <c r="E92" s="10" t="str" cm="1">
        <f t="array" ref="E92">_xlfn.IFS(D92="h5", "hurricane", D92="h4", "hurricane", D92="h3", "hurricane", D92="h2", "hurricane", D92="h1", "hurricane", D92="ts", "tropical storm", D92="td", "tropical depression")</f>
        <v>tropical storm</v>
      </c>
      <c r="F92" s="5" t="s">
        <v>34</v>
      </c>
      <c r="G92" s="5">
        <f>COUNTIF($E$2:$E$756, E92)</f>
        <v>103</v>
      </c>
      <c r="H92" s="22">
        <f>COUNTIF($C$2:$C$757,C92)</f>
        <v>87</v>
      </c>
      <c r="I92" s="17">
        <f t="shared" si="0"/>
        <v>11</v>
      </c>
      <c r="J92" s="22">
        <f>COUNTIF($D$2:$D$757,D92)</f>
        <v>103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thickBot="1" x14ac:dyDescent="0.35">
      <c r="A93" s="1" t="s">
        <v>103</v>
      </c>
      <c r="B93" s="1">
        <v>2010</v>
      </c>
      <c r="C93" s="1" t="s">
        <v>271</v>
      </c>
      <c r="D93" s="1" t="s">
        <v>101</v>
      </c>
      <c r="E93" s="10" t="str" cm="1">
        <f t="array" ref="E93">_xlfn.IFS(D93="h5", "hurricane", D93="h4", "hurricane", D93="h3", "hurricane", D93="h2", "hurricane", D93="h1", "hurricane", D93="ts", "tropical storm", D93="td", "tropical depression")</f>
        <v>tropical depression</v>
      </c>
      <c r="F93" s="5" t="s">
        <v>34</v>
      </c>
      <c r="G93" s="5">
        <f>COUNTIF($E$2:$E$756, E93)</f>
        <v>18</v>
      </c>
      <c r="H93" s="22">
        <f>COUNTIF($C$2:$C$757,C93)</f>
        <v>87</v>
      </c>
      <c r="I93" s="17">
        <f t="shared" si="0"/>
        <v>11</v>
      </c>
      <c r="J93" s="22">
        <f>COUNTIF($D$2:$D$757,D93)</f>
        <v>18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thickBot="1" x14ac:dyDescent="0.35">
      <c r="A94" s="1" t="s">
        <v>104</v>
      </c>
      <c r="B94" s="1">
        <v>2010</v>
      </c>
      <c r="C94" s="1" t="s">
        <v>280</v>
      </c>
      <c r="D94" s="1" t="s">
        <v>36</v>
      </c>
      <c r="E94" s="10" t="str" cm="1">
        <f t="array" ref="E94">_xlfn.IFS(D94="h5", "hurricane", D94="h4", "hurricane", D94="h3", "hurricane", D94="h2", "hurricane", D94="h1", "hurricane", D94="ts", "tropical storm", D94="td", "tropical depression")</f>
        <v>tropical storm</v>
      </c>
      <c r="F94" s="5" t="s">
        <v>34</v>
      </c>
      <c r="G94" s="5">
        <f>COUNTIF($E$2:$E$756, E94)</f>
        <v>103</v>
      </c>
      <c r="H94" s="22">
        <f>COUNTIF($C$2:$C$757,C94)</f>
        <v>68</v>
      </c>
      <c r="I94" s="17">
        <f t="shared" si="0"/>
        <v>11</v>
      </c>
      <c r="J94" s="22">
        <f>COUNTIF($D$2:$D$757,D94)</f>
        <v>103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thickBot="1" x14ac:dyDescent="0.35">
      <c r="A95" s="1" t="s">
        <v>105</v>
      </c>
      <c r="B95" s="1">
        <v>2010</v>
      </c>
      <c r="C95" s="1" t="s">
        <v>280</v>
      </c>
      <c r="D95" s="1" t="s">
        <v>47</v>
      </c>
      <c r="E95" s="10" t="str" cm="1">
        <f t="array" ref="E95">_xlfn.IFS(D95="h5", "hurricane", D95="h4", "hurricane", D95="h3", "hurricane", D95="h2", "hurricane", D95="h1", "hurricane", D95="ts", "tropical storm", D95="td", "tropical depression")</f>
        <v>hurricane</v>
      </c>
      <c r="F95" s="5" t="s">
        <v>34</v>
      </c>
      <c r="G95" s="5">
        <f>COUNTIF($E$2:$E$756, E95)</f>
        <v>212</v>
      </c>
      <c r="H95" s="22">
        <f>COUNTIF($C$2:$C$757,C95)</f>
        <v>68</v>
      </c>
      <c r="I95" s="17">
        <f t="shared" si="0"/>
        <v>11</v>
      </c>
      <c r="J95" s="22">
        <f>COUNTIF($D$2:$D$757,D95)</f>
        <v>29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thickBot="1" x14ac:dyDescent="0.35">
      <c r="A96" s="1" t="s">
        <v>106</v>
      </c>
      <c r="B96" s="1">
        <v>2010</v>
      </c>
      <c r="C96" s="1" t="s">
        <v>280</v>
      </c>
      <c r="D96" s="1" t="s">
        <v>101</v>
      </c>
      <c r="E96" s="10" t="str" cm="1">
        <f t="array" ref="E96">_xlfn.IFS(D96="h5", "hurricane", D96="h4", "hurricane", D96="h3", "hurricane", D96="h2", "hurricane", D96="h1", "hurricane", D96="ts", "tropical storm", D96="td", "tropical depression")</f>
        <v>tropical depression</v>
      </c>
      <c r="F96" s="5" t="s">
        <v>34</v>
      </c>
      <c r="G96" s="5">
        <f>COUNTIF($E$2:$E$756, E96)</f>
        <v>18</v>
      </c>
      <c r="H96" s="22">
        <f>COUNTIF($C$2:$C$757,C96)</f>
        <v>68</v>
      </c>
      <c r="I96" s="17">
        <f t="shared" si="0"/>
        <v>11</v>
      </c>
      <c r="J96" s="22">
        <f>COUNTIF($D$2:$D$757,D96)</f>
        <v>18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thickBot="1" x14ac:dyDescent="0.35">
      <c r="A97" s="1" t="s">
        <v>60</v>
      </c>
      <c r="B97" s="1">
        <v>2010</v>
      </c>
      <c r="C97" s="1" t="s">
        <v>279</v>
      </c>
      <c r="D97" s="1" t="s">
        <v>36</v>
      </c>
      <c r="E97" s="10" t="str" cm="1">
        <f t="array" ref="E97">_xlfn.IFS(D97="h5", "hurricane", D97="h4", "hurricane", D97="h3", "hurricane", D97="h2", "hurricane", D97="h1", "hurricane", D97="ts", "tropical storm", D97="td", "tropical depression")</f>
        <v>tropical storm</v>
      </c>
      <c r="F97" s="5" t="s">
        <v>34</v>
      </c>
      <c r="G97" s="5">
        <f>COUNTIF($E$2:$E$756, E97)</f>
        <v>103</v>
      </c>
      <c r="H97" s="22">
        <f>COUNTIF($C$2:$C$757,C97)</f>
        <v>56</v>
      </c>
      <c r="I97" s="17">
        <f t="shared" si="0"/>
        <v>11</v>
      </c>
      <c r="J97" s="22">
        <f>COUNTIF($D$2:$D$757,D97)</f>
        <v>103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thickBot="1" x14ac:dyDescent="0.35">
      <c r="A98" s="1" t="s">
        <v>107</v>
      </c>
      <c r="B98" s="1">
        <v>2010</v>
      </c>
      <c r="C98" s="1" t="s">
        <v>279</v>
      </c>
      <c r="D98" s="1" t="s">
        <v>101</v>
      </c>
      <c r="E98" s="10" t="str" cm="1">
        <f t="array" ref="E98">_xlfn.IFS(D98="h5", "hurricane", D98="h4", "hurricane", D98="h3", "hurricane", D98="h2", "hurricane", D98="h1", "hurricane", D98="ts", "tropical storm", D98="td", "tropical depression")</f>
        <v>tropical depression</v>
      </c>
      <c r="F98" s="5" t="s">
        <v>34</v>
      </c>
      <c r="G98" s="5">
        <f>COUNTIF($E$2:$E$756, E98)</f>
        <v>18</v>
      </c>
      <c r="H98" s="22">
        <f>COUNTIF($C$2:$C$757,C98)</f>
        <v>56</v>
      </c>
      <c r="I98" s="17">
        <f t="shared" si="0"/>
        <v>11</v>
      </c>
      <c r="J98" s="22">
        <f>COUNTIF($D$2:$D$757,D98)</f>
        <v>18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thickBot="1" x14ac:dyDescent="0.35">
      <c r="A99" s="5" t="s">
        <v>108</v>
      </c>
      <c r="B99" s="5">
        <v>2010</v>
      </c>
      <c r="C99" s="5" t="s">
        <v>274</v>
      </c>
      <c r="D99" s="5" t="s">
        <v>47</v>
      </c>
      <c r="E99" s="10" t="str" cm="1">
        <f t="array" ref="E99">_xlfn.IFS(D99="h5", "hurricane", D99="h4", "hurricane", D99="h3", "hurricane", D99="h2", "hurricane", D99="h1", "hurricane", D99="ts", "tropical storm", D99="td", "tropical depression")</f>
        <v>hurricane</v>
      </c>
      <c r="F99" s="5" t="s">
        <v>34</v>
      </c>
      <c r="G99" s="5">
        <f>COUNTIF($E$2:$E$756, E99)</f>
        <v>212</v>
      </c>
      <c r="H99" s="22">
        <f>COUNTIF($C$2:$C$757,C99)</f>
        <v>5</v>
      </c>
      <c r="I99" s="22">
        <f t="shared" si="0"/>
        <v>11</v>
      </c>
      <c r="J99" s="22">
        <f>COUNTIF($D$2:$D$757,D99)</f>
        <v>29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s="14" customFormat="1" ht="15" thickBot="1" x14ac:dyDescent="0.35">
      <c r="A100" s="7" t="s">
        <v>109</v>
      </c>
      <c r="B100" s="7">
        <v>2009</v>
      </c>
      <c r="C100" s="7" t="s">
        <v>281</v>
      </c>
      <c r="D100" s="7" t="s">
        <v>66</v>
      </c>
      <c r="E100" s="13" t="str" cm="1">
        <f t="array" ref="E100">_xlfn.IFS(D100="h5", "hurricane", D100="h4", "hurricane", D100="h3", "hurricane", D100="h2", "hurricane", D100="h1", "hurricane", D100="ts", "tropical storm", D100="td", "tropical depression")</f>
        <v>hurricane</v>
      </c>
      <c r="F100" s="13" t="s">
        <v>34</v>
      </c>
      <c r="G100" s="13">
        <f>COUNTIF($E$2:$E$756, E100)</f>
        <v>212</v>
      </c>
      <c r="H100" s="25">
        <f>COUNTIF($C$2:$C$757,C100)</f>
        <v>10</v>
      </c>
      <c r="I100" s="23">
        <f t="shared" si="0"/>
        <v>10</v>
      </c>
      <c r="J100" s="25">
        <f>COUNTIF($D$2:$D$757,D100)</f>
        <v>28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" thickBot="1" x14ac:dyDescent="0.35">
      <c r="A101" s="1" t="s">
        <v>110</v>
      </c>
      <c r="B101" s="1">
        <v>2009</v>
      </c>
      <c r="C101" s="1" t="s">
        <v>272</v>
      </c>
      <c r="D101" s="1" t="s">
        <v>66</v>
      </c>
      <c r="E101" s="10" t="str" cm="1">
        <f t="array" ref="E101">_xlfn.IFS(D101="h5", "hurricane", D101="h4", "hurricane", D101="h3", "hurricane", D101="h2", "hurricane", D101="h1", "hurricane", D101="ts", "tropical storm", D101="td", "tropical depression")</f>
        <v>hurricane</v>
      </c>
      <c r="F101" s="5" t="s">
        <v>34</v>
      </c>
      <c r="G101" s="5">
        <f>COUNTIF($E$2:$E$756, E101)</f>
        <v>212</v>
      </c>
      <c r="H101" s="22">
        <f>COUNTIF($C$2:$C$757,C101)</f>
        <v>50</v>
      </c>
      <c r="I101" s="17">
        <f t="shared" si="0"/>
        <v>10</v>
      </c>
      <c r="J101" s="22">
        <f>COUNTIF($D$2:$D$757,D101)</f>
        <v>28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thickBot="1" x14ac:dyDescent="0.35">
      <c r="A102" s="1" t="s">
        <v>111</v>
      </c>
      <c r="B102" s="1">
        <v>2009</v>
      </c>
      <c r="C102" s="1" t="s">
        <v>272</v>
      </c>
      <c r="D102" s="1" t="s">
        <v>47</v>
      </c>
      <c r="E102" s="10" t="str" cm="1">
        <f t="array" ref="E102">_xlfn.IFS(D102="h5", "hurricane", D102="h4", "hurricane", D102="h3", "hurricane", D102="h2", "hurricane", D102="h1", "hurricane", D102="ts", "tropical storm", D102="td", "tropical depression")</f>
        <v>hurricane</v>
      </c>
      <c r="F102" s="5" t="s">
        <v>34</v>
      </c>
      <c r="G102" s="5">
        <f>COUNTIF($E$2:$E$756, E102)</f>
        <v>212</v>
      </c>
      <c r="H102" s="22">
        <f>COUNTIF($C$2:$C$757,C102)</f>
        <v>50</v>
      </c>
      <c r="I102" s="17">
        <f t="shared" si="0"/>
        <v>10</v>
      </c>
      <c r="J102" s="22">
        <f>COUNTIF($D$2:$D$757,D102)</f>
        <v>29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thickBot="1" x14ac:dyDescent="0.35">
      <c r="A103" s="1" t="s">
        <v>112</v>
      </c>
      <c r="B103" s="1">
        <v>2009</v>
      </c>
      <c r="C103" s="1" t="s">
        <v>272</v>
      </c>
      <c r="D103" s="1" t="s">
        <v>48</v>
      </c>
      <c r="E103" s="10" t="str" cm="1">
        <f t="array" ref="E103">_xlfn.IFS(D103="h5", "hurricane", D103="h4", "hurricane", D103="h3", "hurricane", D103="h2", "hurricane", D103="h1", "hurricane", D103="ts", "tropical storm", D103="td", "tropical depression")</f>
        <v>hurricane</v>
      </c>
      <c r="F103" s="5" t="s">
        <v>34</v>
      </c>
      <c r="G103" s="5">
        <f>COUNTIF($E$2:$E$756, E103)</f>
        <v>212</v>
      </c>
      <c r="H103" s="22">
        <f>COUNTIF($C$2:$C$757,C103)</f>
        <v>50</v>
      </c>
      <c r="I103" s="17">
        <f t="shared" si="0"/>
        <v>10</v>
      </c>
      <c r="J103" s="22">
        <f>COUNTIF($D$2:$D$757,D103)</f>
        <v>44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thickBot="1" x14ac:dyDescent="0.35">
      <c r="A104" s="1" t="s">
        <v>113</v>
      </c>
      <c r="B104" s="1">
        <v>2009</v>
      </c>
      <c r="C104" s="1" t="s">
        <v>271</v>
      </c>
      <c r="D104" s="1" t="s">
        <v>48</v>
      </c>
      <c r="E104" s="10" t="str" cm="1">
        <f t="array" ref="E104">_xlfn.IFS(D104="h5", "hurricane", D104="h4", "hurricane", D104="h3", "hurricane", D104="h2", "hurricane", D104="h1", "hurricane", D104="ts", "tropical storm", D104="td", "tropical depression")</f>
        <v>hurricane</v>
      </c>
      <c r="F104" s="5" t="s">
        <v>34</v>
      </c>
      <c r="G104" s="5">
        <f>COUNTIF($E$2:$E$756, E104)</f>
        <v>212</v>
      </c>
      <c r="H104" s="22">
        <f>COUNTIF($C$2:$C$757,C104)</f>
        <v>87</v>
      </c>
      <c r="I104" s="17">
        <f t="shared" si="0"/>
        <v>10</v>
      </c>
      <c r="J104" s="22">
        <f>COUNTIF($D$2:$D$757,D104)</f>
        <v>44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thickBot="1" x14ac:dyDescent="0.35">
      <c r="A105" s="1" t="s">
        <v>35</v>
      </c>
      <c r="B105" s="1">
        <v>2009</v>
      </c>
      <c r="C105" s="1" t="s">
        <v>271</v>
      </c>
      <c r="D105" s="1" t="s">
        <v>101</v>
      </c>
      <c r="E105" s="10" t="str" cm="1">
        <f t="array" ref="E105">_xlfn.IFS(D105="h5", "hurricane", D105="h4", "hurricane", D105="h3", "hurricane", D105="h2", "hurricane", D105="h1", "hurricane", D105="ts", "tropical storm", D105="td", "tropical depression")</f>
        <v>tropical depression</v>
      </c>
      <c r="F105" s="5" t="s">
        <v>34</v>
      </c>
      <c r="G105" s="5">
        <f>COUNTIF($E$2:$E$756, E105)</f>
        <v>18</v>
      </c>
      <c r="H105" s="22">
        <f>COUNTIF($C$2:$C$757,C105)</f>
        <v>87</v>
      </c>
      <c r="I105" s="17">
        <f t="shared" si="0"/>
        <v>10</v>
      </c>
      <c r="J105" s="22">
        <f>COUNTIF($D$2:$D$757,D105)</f>
        <v>18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thickBot="1" x14ac:dyDescent="0.35">
      <c r="A106" s="1" t="s">
        <v>114</v>
      </c>
      <c r="B106" s="1">
        <v>2009</v>
      </c>
      <c r="C106" s="1" t="s">
        <v>271</v>
      </c>
      <c r="D106" s="1" t="s">
        <v>48</v>
      </c>
      <c r="E106" s="10" t="str" cm="1">
        <f t="array" ref="E106">_xlfn.IFS(D106="h5", "hurricane", D106="h4", "hurricane", D106="h3", "hurricane", D106="h2", "hurricane", D106="h1", "hurricane", D106="ts", "tropical storm", D106="td", "tropical depression")</f>
        <v>hurricane</v>
      </c>
      <c r="F106" s="5" t="s">
        <v>34</v>
      </c>
      <c r="G106" s="5">
        <f>COUNTIF($E$2:$E$756, E106)</f>
        <v>212</v>
      </c>
      <c r="H106" s="22">
        <f>COUNTIF($C$2:$C$757,C106)</f>
        <v>87</v>
      </c>
      <c r="I106" s="17">
        <f t="shared" si="0"/>
        <v>10</v>
      </c>
      <c r="J106" s="22">
        <f>COUNTIF($D$2:$D$757,D106)</f>
        <v>44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thickBot="1" x14ac:dyDescent="0.35">
      <c r="A107" s="1" t="s">
        <v>65</v>
      </c>
      <c r="B107" s="1">
        <v>2009</v>
      </c>
      <c r="C107" s="1" t="s">
        <v>271</v>
      </c>
      <c r="D107" s="1" t="s">
        <v>36</v>
      </c>
      <c r="E107" s="10" t="str" cm="1">
        <f t="array" ref="E107">_xlfn.IFS(D107="h5", "hurricane", D107="h4", "hurricane", D107="h3", "hurricane", D107="h2", "hurricane", D107="h1", "hurricane", D107="ts", "tropical storm", D107="td", "tropical depression")</f>
        <v>tropical storm</v>
      </c>
      <c r="F107" s="5" t="s">
        <v>34</v>
      </c>
      <c r="G107" s="1">
        <f>COUNTIF($E$2:$E$756, E107)</f>
        <v>103</v>
      </c>
      <c r="H107" s="17">
        <f>COUNTIF($C$2:$C$757,C107)</f>
        <v>87</v>
      </c>
      <c r="I107" s="17">
        <f t="shared" si="0"/>
        <v>10</v>
      </c>
      <c r="J107" s="17">
        <f>COUNTIF($D$2:$D$757,D107)</f>
        <v>103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thickBot="1" x14ac:dyDescent="0.35">
      <c r="A108" s="1" t="s">
        <v>70</v>
      </c>
      <c r="B108" s="1">
        <v>2009</v>
      </c>
      <c r="C108" s="1" t="s">
        <v>280</v>
      </c>
      <c r="D108" s="1" t="s">
        <v>36</v>
      </c>
      <c r="E108" s="10" t="str" cm="1">
        <f t="array" ref="E108">_xlfn.IFS(D108="h5", "hurricane", D108="h4", "hurricane", D108="h3", "hurricane", D108="h2", "hurricane", D108="h1", "hurricane", D108="ts", "tropical storm", D108="td", "tropical depression")</f>
        <v>tropical storm</v>
      </c>
      <c r="F108" s="5" t="s">
        <v>34</v>
      </c>
      <c r="G108" s="1">
        <f>COUNTIF($E$2:$E$756, E108)</f>
        <v>103</v>
      </c>
      <c r="H108" s="17">
        <f>COUNTIF($C$2:$C$757,C108)</f>
        <v>68</v>
      </c>
      <c r="I108" s="17">
        <f t="shared" si="0"/>
        <v>10</v>
      </c>
      <c r="J108" s="17">
        <f>COUNTIF($D$2:$D$757,D108)</f>
        <v>103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thickBot="1" x14ac:dyDescent="0.35">
      <c r="A109" s="5" t="s">
        <v>115</v>
      </c>
      <c r="B109" s="5">
        <v>2009</v>
      </c>
      <c r="C109" s="5" t="s">
        <v>280</v>
      </c>
      <c r="D109" s="5" t="s">
        <v>46</v>
      </c>
      <c r="E109" s="10" t="str" cm="1">
        <f t="array" ref="E109">_xlfn.IFS(D109="h5", "hurricane", D109="h4", "hurricane", D109="h3", "hurricane", D109="h2", "hurricane", D109="h1", "hurricane", D109="ts", "tropical storm", D109="td", "tropical depression")</f>
        <v>hurricane</v>
      </c>
      <c r="F109" s="5" t="s">
        <v>34</v>
      </c>
      <c r="G109" s="5">
        <f>COUNTIF($E$2:$E$756, E109)</f>
        <v>212</v>
      </c>
      <c r="H109" s="22">
        <f>COUNTIF($C$2:$C$757,C109)</f>
        <v>68</v>
      </c>
      <c r="I109" s="22">
        <f t="shared" si="0"/>
        <v>10</v>
      </c>
      <c r="J109" s="22">
        <f>COUNTIF($D$2:$D$757,D109)</f>
        <v>68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s="14" customFormat="1" ht="15" thickBot="1" x14ac:dyDescent="0.35">
      <c r="A110" s="7" t="s">
        <v>116</v>
      </c>
      <c r="B110" s="7">
        <v>2008</v>
      </c>
      <c r="C110" s="7" t="s">
        <v>271</v>
      </c>
      <c r="D110" s="7" t="s">
        <v>46</v>
      </c>
      <c r="E110" s="13" t="str" cm="1">
        <f t="array" ref="E110">_xlfn.IFS(D110="h5", "hurricane", D110="h4", "hurricane", D110="h3", "hurricane", D110="h2", "hurricane", D110="h1", "hurricane", D110="ts", "tropical storm", D110="td", "tropical depression")</f>
        <v>hurricane</v>
      </c>
      <c r="F110" s="7" t="s">
        <v>34</v>
      </c>
      <c r="G110" s="7">
        <f>COUNTIF($E$2:$E$756, E110)</f>
        <v>212</v>
      </c>
      <c r="H110" s="23">
        <f>COUNTIF($C$2:$C$757,C110)</f>
        <v>87</v>
      </c>
      <c r="I110" s="23">
        <f t="shared" si="0"/>
        <v>7</v>
      </c>
      <c r="J110" s="23">
        <f>COUNTIF($D$2:$D$757,D110)</f>
        <v>68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" thickBot="1" x14ac:dyDescent="0.35">
      <c r="A111" s="1" t="s">
        <v>6</v>
      </c>
      <c r="B111" s="1">
        <v>2008</v>
      </c>
      <c r="C111" s="1" t="s">
        <v>280</v>
      </c>
      <c r="D111" s="1" t="s">
        <v>45</v>
      </c>
      <c r="E111" s="10" t="str" cm="1">
        <f t="array" ref="E111">_xlfn.IFS(D111="h5", "hurricane", D111="h4", "hurricane", D111="h3", "hurricane", D111="h2", "hurricane", D111="h1", "hurricane", D111="ts", "tropical storm", D111="td", "tropical depression")</f>
        <v>hurricane</v>
      </c>
      <c r="F111" s="5" t="s">
        <v>34</v>
      </c>
      <c r="G111" s="1">
        <f>COUNTIF($E$2:$E$756, E111)</f>
        <v>212</v>
      </c>
      <c r="H111" s="17">
        <f>COUNTIF($C$2:$C$757,C111)</f>
        <v>68</v>
      </c>
      <c r="I111" s="17">
        <f t="shared" si="0"/>
        <v>7</v>
      </c>
      <c r="J111" s="17">
        <f>COUNTIF($D$2:$D$757,D111)</f>
        <v>43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thickBot="1" x14ac:dyDescent="0.35">
      <c r="A112" s="1" t="s">
        <v>117</v>
      </c>
      <c r="B112" s="1">
        <v>2008</v>
      </c>
      <c r="C112" s="1" t="s">
        <v>280</v>
      </c>
      <c r="D112" s="1" t="s">
        <v>46</v>
      </c>
      <c r="E112" s="10" t="str" cm="1">
        <f t="array" ref="E112">_xlfn.IFS(D112="h5", "hurricane", D112="h4", "hurricane", D112="h3", "hurricane", D112="h2", "hurricane", D112="h1", "hurricane", D112="ts", "tropical storm", D112="td", "tropical depression")</f>
        <v>hurricane</v>
      </c>
      <c r="F112" s="5" t="s">
        <v>34</v>
      </c>
      <c r="G112" s="1">
        <f>COUNTIF($E$2:$E$756, E112)</f>
        <v>212</v>
      </c>
      <c r="H112" s="17">
        <f>COUNTIF($C$2:$C$757,C112)</f>
        <v>68</v>
      </c>
      <c r="I112" s="17">
        <f t="shared" ref="I112:I168" si="1">COUNTIF($B$2:$B$757,B112)</f>
        <v>7</v>
      </c>
      <c r="J112" s="17">
        <f>COUNTIF($D$2:$D$757,D112)</f>
        <v>68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thickBot="1" x14ac:dyDescent="0.35">
      <c r="A113" s="1" t="s">
        <v>118</v>
      </c>
      <c r="B113" s="1">
        <v>2008</v>
      </c>
      <c r="C113" s="1" t="s">
        <v>280</v>
      </c>
      <c r="D113" s="1" t="s">
        <v>47</v>
      </c>
      <c r="E113" s="10" t="str" cm="1">
        <f t="array" ref="E113">_xlfn.IFS(D113="h5", "hurricane", D113="h4", "hurricane", D113="h3", "hurricane", D113="h2", "hurricane", D113="h1", "hurricane", D113="ts", "tropical storm", D113="td", "tropical depression")</f>
        <v>hurricane</v>
      </c>
      <c r="F113" s="5" t="s">
        <v>34</v>
      </c>
      <c r="G113" s="1">
        <f>COUNTIF($E$2:$E$756, E113)</f>
        <v>212</v>
      </c>
      <c r="H113" s="17">
        <f>COUNTIF($C$2:$C$757,C113)</f>
        <v>68</v>
      </c>
      <c r="I113" s="17">
        <f t="shared" si="1"/>
        <v>7</v>
      </c>
      <c r="J113" s="17">
        <f>COUNTIF($D$2:$D$757,D113)</f>
        <v>29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thickBot="1" x14ac:dyDescent="0.35">
      <c r="A114" s="1" t="s">
        <v>8</v>
      </c>
      <c r="B114" s="1">
        <v>2008</v>
      </c>
      <c r="C114" s="1" t="s">
        <v>280</v>
      </c>
      <c r="D114" s="1" t="s">
        <v>36</v>
      </c>
      <c r="E114" s="10" t="str" cm="1">
        <f t="array" ref="E114">_xlfn.IFS(D114="h5", "hurricane", D114="h4", "hurricane", D114="h3", "hurricane", D114="h2", "hurricane", D114="h1", "hurricane", D114="ts", "tropical storm", D114="td", "tropical depression")</f>
        <v>tropical storm</v>
      </c>
      <c r="F114" s="5" t="s">
        <v>34</v>
      </c>
      <c r="G114" s="1">
        <f>COUNTIF($E$2:$E$756, E114)</f>
        <v>103</v>
      </c>
      <c r="H114" s="17">
        <f>COUNTIF($C$2:$C$757,C114)</f>
        <v>68</v>
      </c>
      <c r="I114" s="17">
        <f t="shared" si="1"/>
        <v>7</v>
      </c>
      <c r="J114" s="17">
        <f>COUNTIF($D$2:$D$757,D114)</f>
        <v>103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thickBot="1" x14ac:dyDescent="0.35">
      <c r="A115" s="1" t="s">
        <v>119</v>
      </c>
      <c r="B115" s="1">
        <v>2008</v>
      </c>
      <c r="C115" s="1" t="s">
        <v>280</v>
      </c>
      <c r="D115" s="1" t="s">
        <v>36</v>
      </c>
      <c r="E115" s="10" t="str" cm="1">
        <f t="array" ref="E115">_xlfn.IFS(D115="h5", "hurricane", D115="h4", "hurricane", D115="h3", "hurricane", D115="h2", "hurricane", D115="h1", "hurricane", D115="ts", "tropical storm", D115="td", "tropical depression")</f>
        <v>tropical storm</v>
      </c>
      <c r="F115" s="5" t="s">
        <v>34</v>
      </c>
      <c r="G115" s="1">
        <f>COUNTIF($E$2:$E$756, E115)</f>
        <v>103</v>
      </c>
      <c r="H115" s="17">
        <f>COUNTIF($C$2:$C$757,C115)</f>
        <v>68</v>
      </c>
      <c r="I115" s="17">
        <f t="shared" si="1"/>
        <v>7</v>
      </c>
      <c r="J115" s="17">
        <f>COUNTIF($D$2:$D$757,D115)</f>
        <v>103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thickBot="1" x14ac:dyDescent="0.35">
      <c r="A116" s="5" t="s">
        <v>120</v>
      </c>
      <c r="B116" s="1">
        <v>2008</v>
      </c>
      <c r="C116" s="5" t="s">
        <v>279</v>
      </c>
      <c r="D116" s="5" t="s">
        <v>66</v>
      </c>
      <c r="E116" s="10" t="str" cm="1">
        <f t="array" ref="E116">_xlfn.IFS(D116="h5", "hurricane", D116="h4", "hurricane", D116="h3", "hurricane", D116="h2", "hurricane", D116="h1", "hurricane", D116="ts", "tropical storm", D116="td", "tropical depression")</f>
        <v>hurricane</v>
      </c>
      <c r="F116" s="5" t="s">
        <v>34</v>
      </c>
      <c r="G116" s="1">
        <f>COUNTIF($E$2:$E$756, E116)</f>
        <v>212</v>
      </c>
      <c r="H116" s="17">
        <f>COUNTIF($C$2:$C$757,C116)</f>
        <v>56</v>
      </c>
      <c r="I116" s="17">
        <f t="shared" si="1"/>
        <v>7</v>
      </c>
      <c r="J116" s="17">
        <f>COUNTIF($D$2:$D$757,D116)</f>
        <v>28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s="14" customFormat="1" ht="15" thickBot="1" x14ac:dyDescent="0.35">
      <c r="A117" s="7" t="s">
        <v>12</v>
      </c>
      <c r="B117" s="7">
        <v>2007</v>
      </c>
      <c r="C117" s="7" t="s">
        <v>282</v>
      </c>
      <c r="D117" s="7" t="s">
        <v>36</v>
      </c>
      <c r="E117" s="10" t="str" cm="1">
        <f t="array" ref="E117">_xlfn.IFS(D117="h5", "hurricane", D117="h4", "hurricane", D117="h3", "hurricane", D117="h2", "hurricane", D117="h1", "hurricane", D117="ts", "tropical storm", D117="td", "tropical depression")</f>
        <v>tropical storm</v>
      </c>
      <c r="F117" s="7" t="s">
        <v>34</v>
      </c>
      <c r="G117" s="1">
        <f>COUNTIF($E$2:$E$756, E117)</f>
        <v>103</v>
      </c>
      <c r="H117" s="17">
        <f>COUNTIF($C$2:$C$757,C117)</f>
        <v>7</v>
      </c>
      <c r="I117" s="17">
        <f t="shared" si="1"/>
        <v>10</v>
      </c>
      <c r="J117" s="17">
        <f>COUNTIF($D$2:$D$757,D117)</f>
        <v>103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" thickBot="1" x14ac:dyDescent="0.35">
      <c r="A118" s="1" t="s">
        <v>121</v>
      </c>
      <c r="B118" s="1">
        <v>2007</v>
      </c>
      <c r="C118" s="1" t="s">
        <v>272</v>
      </c>
      <c r="D118" s="1" t="s">
        <v>45</v>
      </c>
      <c r="E118" s="10" t="str" cm="1">
        <f t="array" ref="E118">_xlfn.IFS(D118="h5", "hurricane", D118="h4", "hurricane", D118="h3", "hurricane", D118="h2", "hurricane", D118="h1", "hurricane", D118="ts", "tropical storm", D118="td", "tropical depression")</f>
        <v>hurricane</v>
      </c>
      <c r="F118" s="5" t="s">
        <v>34</v>
      </c>
      <c r="G118" s="1">
        <f>COUNTIF($E$2:$E$756, E118)</f>
        <v>212</v>
      </c>
      <c r="H118" s="17">
        <f>COUNTIF($C$2:$C$757,C118)</f>
        <v>50</v>
      </c>
      <c r="I118" s="17">
        <f t="shared" si="1"/>
        <v>10</v>
      </c>
      <c r="J118" s="17">
        <f>COUNTIF($D$2:$D$757,D118)</f>
        <v>43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thickBot="1" x14ac:dyDescent="0.35">
      <c r="A119" s="1" t="s">
        <v>122</v>
      </c>
      <c r="B119" s="1">
        <v>2007</v>
      </c>
      <c r="C119" s="1" t="s">
        <v>271</v>
      </c>
      <c r="D119" s="1" t="s">
        <v>101</v>
      </c>
      <c r="E119" s="10" t="str" cm="1">
        <f t="array" ref="E119">_xlfn.IFS(D119="h5", "hurricane", D119="h4", "hurricane", D119="h3", "hurricane", D119="h2", "hurricane", D119="h1", "hurricane", D119="ts", "tropical storm", D119="td", "tropical depression")</f>
        <v>tropical depression</v>
      </c>
      <c r="F119" s="5" t="s">
        <v>34</v>
      </c>
      <c r="G119" s="1">
        <f>COUNTIF($E$2:$E$756, E119)</f>
        <v>18</v>
      </c>
      <c r="H119" s="17">
        <f>COUNTIF($C$2:$C$757,C119)</f>
        <v>87</v>
      </c>
      <c r="I119" s="17">
        <f t="shared" si="1"/>
        <v>10</v>
      </c>
      <c r="J119" s="17">
        <f>COUNTIF($D$2:$D$757,D119)</f>
        <v>18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thickBot="1" x14ac:dyDescent="0.35">
      <c r="A120" s="1" t="s">
        <v>123</v>
      </c>
      <c r="B120" s="1">
        <v>2007</v>
      </c>
      <c r="C120" s="1" t="s">
        <v>271</v>
      </c>
      <c r="D120" s="1" t="s">
        <v>45</v>
      </c>
      <c r="E120" s="10" t="str" cm="1">
        <f t="array" ref="E120">_xlfn.IFS(D120="h5", "hurricane", D120="h4", "hurricane", D120="h3", "hurricane", D120="h2", "hurricane", D120="h1", "hurricane", D120="ts", "tropical storm", D120="td", "tropical depression")</f>
        <v>hurricane</v>
      </c>
      <c r="F120" s="5" t="s">
        <v>34</v>
      </c>
      <c r="G120" s="1">
        <f>COUNTIF($E$2:$E$756, E120)</f>
        <v>212</v>
      </c>
      <c r="H120" s="17">
        <f>COUNTIF($C$2:$C$757,C120)</f>
        <v>87</v>
      </c>
      <c r="I120" s="17">
        <f t="shared" si="1"/>
        <v>10</v>
      </c>
      <c r="J120" s="17">
        <f>COUNTIF($D$2:$D$757,D120)</f>
        <v>43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thickBot="1" x14ac:dyDescent="0.35">
      <c r="A121" s="1" t="s">
        <v>124</v>
      </c>
      <c r="B121" s="1">
        <v>2007</v>
      </c>
      <c r="C121" s="1" t="s">
        <v>271</v>
      </c>
      <c r="D121" s="1" t="s">
        <v>36</v>
      </c>
      <c r="E121" s="10" t="str" cm="1">
        <f t="array" ref="E121">_xlfn.IFS(D121="h5", "hurricane", D121="h4", "hurricane", D121="h3", "hurricane", D121="h2", "hurricane", D121="h1", "hurricane", D121="ts", "tropical storm", D121="td", "tropical depression")</f>
        <v>tropical storm</v>
      </c>
      <c r="F121" s="5" t="s">
        <v>34</v>
      </c>
      <c r="G121" s="1">
        <f>COUNTIF($E$2:$E$756, E121)</f>
        <v>103</v>
      </c>
      <c r="H121" s="17">
        <f>COUNTIF($C$2:$C$757,C121)</f>
        <v>87</v>
      </c>
      <c r="I121" s="17">
        <f t="shared" si="1"/>
        <v>10</v>
      </c>
      <c r="J121" s="17">
        <f>COUNTIF($D$2:$D$757,D121)</f>
        <v>103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thickBot="1" x14ac:dyDescent="0.35">
      <c r="A122" s="1" t="s">
        <v>125</v>
      </c>
      <c r="B122" s="1">
        <v>2007</v>
      </c>
      <c r="C122" s="1" t="s">
        <v>280</v>
      </c>
      <c r="D122" s="1" t="s">
        <v>36</v>
      </c>
      <c r="E122" s="10" t="str" cm="1">
        <f t="array" ref="E122">_xlfn.IFS(D122="h5", "hurricane", D122="h4", "hurricane", D122="h3", "hurricane", D122="h2", "hurricane", D122="h1", "hurricane", D122="ts", "tropical storm", D122="td", "tropical depression")</f>
        <v>tropical storm</v>
      </c>
      <c r="F122" s="5" t="s">
        <v>34</v>
      </c>
      <c r="G122" s="1">
        <f>COUNTIF($E$2:$E$756, E122)</f>
        <v>103</v>
      </c>
      <c r="H122" s="17">
        <f>COUNTIF($C$2:$C$757,C122)</f>
        <v>68</v>
      </c>
      <c r="I122" s="17">
        <f t="shared" si="1"/>
        <v>10</v>
      </c>
      <c r="J122" s="17">
        <f>COUNTIF($D$2:$D$757,D122)</f>
        <v>103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thickBot="1" x14ac:dyDescent="0.35">
      <c r="A123" s="1" t="s">
        <v>126</v>
      </c>
      <c r="B123" s="1">
        <v>2007</v>
      </c>
      <c r="C123" s="1" t="s">
        <v>279</v>
      </c>
      <c r="D123" s="1" t="s">
        <v>46</v>
      </c>
      <c r="E123" s="10" t="str" cm="1">
        <f t="array" ref="E123">_xlfn.IFS(D123="h5", "hurricane", D123="h4", "hurricane", D123="h3", "hurricane", D123="h2", "hurricane", D123="h1", "hurricane", D123="ts", "tropical storm", D123="td", "tropical depression")</f>
        <v>hurricane</v>
      </c>
      <c r="F123" s="5" t="s">
        <v>34</v>
      </c>
      <c r="G123" s="1">
        <f>COUNTIF($E$2:$E$756, E123)</f>
        <v>212</v>
      </c>
      <c r="H123" s="17">
        <f>COUNTIF($C$2:$C$757,C123)</f>
        <v>56</v>
      </c>
      <c r="I123" s="17">
        <f t="shared" si="1"/>
        <v>10</v>
      </c>
      <c r="J123" s="17">
        <f>COUNTIF($D$2:$D$757,D123)</f>
        <v>68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thickBot="1" x14ac:dyDescent="0.35">
      <c r="A124" s="1" t="s">
        <v>20</v>
      </c>
      <c r="B124" s="1">
        <v>2007</v>
      </c>
      <c r="C124" s="1" t="s">
        <v>277</v>
      </c>
      <c r="D124" s="1" t="s">
        <v>36</v>
      </c>
      <c r="E124" s="10" t="str" cm="1">
        <f t="array" ref="E124">_xlfn.IFS(D124="h5", "hurricane", D124="h4", "hurricane", D124="h3", "hurricane", D124="h2", "hurricane", D124="h1", "hurricane", D124="ts", "tropical storm", D124="td", "tropical depression")</f>
        <v>tropical storm</v>
      </c>
      <c r="F124" s="5" t="s">
        <v>34</v>
      </c>
      <c r="G124" s="1">
        <f>COUNTIF($E$2:$E$756, E124)</f>
        <v>103</v>
      </c>
      <c r="H124" s="17">
        <f>COUNTIF($C$2:$C$757,C124)</f>
        <v>13</v>
      </c>
      <c r="I124" s="17">
        <f t="shared" si="1"/>
        <v>10</v>
      </c>
      <c r="J124" s="17">
        <f>COUNTIF($D$2:$D$757,D124)</f>
        <v>103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thickBot="1" x14ac:dyDescent="0.35">
      <c r="A125" s="1" t="s">
        <v>127</v>
      </c>
      <c r="B125" s="1">
        <v>2007</v>
      </c>
      <c r="C125" s="1" t="s">
        <v>275</v>
      </c>
      <c r="D125" s="1" t="s">
        <v>47</v>
      </c>
      <c r="E125" s="10" t="str" cm="1">
        <f t="array" ref="E125">_xlfn.IFS(D125="h5", "hurricane", D125="h4", "hurricane", D125="h3", "hurricane", D125="h2", "hurricane", D125="h1", "hurricane", D125="ts", "tropical storm", D125="td", "tropical depression")</f>
        <v>hurricane</v>
      </c>
      <c r="F125" s="5" t="s">
        <v>34</v>
      </c>
      <c r="G125" s="1">
        <f>COUNTIF($E$2:$E$756, E125)</f>
        <v>212</v>
      </c>
      <c r="H125" s="17">
        <f>COUNTIF($C$2:$C$757,C125)</f>
        <v>2</v>
      </c>
      <c r="I125" s="17">
        <f t="shared" si="1"/>
        <v>10</v>
      </c>
      <c r="J125" s="17">
        <f>COUNTIF($D$2:$D$757,D125)</f>
        <v>29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thickBot="1" x14ac:dyDescent="0.35">
      <c r="A126" s="1" t="s">
        <v>81</v>
      </c>
      <c r="B126" s="1">
        <v>2007</v>
      </c>
      <c r="C126" s="1" t="s">
        <v>273</v>
      </c>
      <c r="D126" s="1" t="s">
        <v>45</v>
      </c>
      <c r="E126" s="10" t="str" cm="1">
        <f t="array" ref="E126">_xlfn.IFS(D126="h5", "hurricane", D126="h4", "hurricane", D126="h3", "hurricane", D126="h2", "hurricane", D126="h1", "hurricane", D126="ts", "tropical storm", D126="td", "tropical depression")</f>
        <v>hurricane</v>
      </c>
      <c r="F126" s="5" t="s">
        <v>34</v>
      </c>
      <c r="G126" s="1">
        <f>COUNTIF($E$2:$E$756, E126)</f>
        <v>212</v>
      </c>
      <c r="H126" s="17">
        <f>COUNTIF($C$2:$C$757,C126)</f>
        <v>9</v>
      </c>
      <c r="I126" s="17">
        <f t="shared" si="1"/>
        <v>10</v>
      </c>
      <c r="J126" s="17">
        <f>COUNTIF($D$2:$D$757,D126)</f>
        <v>43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thickBot="1" x14ac:dyDescent="0.35">
      <c r="A127" s="1" t="s">
        <v>29</v>
      </c>
      <c r="B127" s="1">
        <v>2006</v>
      </c>
      <c r="C127" s="1" t="s">
        <v>272</v>
      </c>
      <c r="D127" s="1" t="s">
        <v>66</v>
      </c>
      <c r="E127" s="10" t="str" cm="1">
        <f t="array" ref="E127">_xlfn.IFS(D127="h5", "hurricane", D127="h4", "hurricane", D127="h3", "hurricane", D127="h2", "hurricane", D127="h1", "hurricane", D127="ts", "tropical storm", D127="td", "tropical depression")</f>
        <v>hurricane</v>
      </c>
      <c r="F127" s="5" t="s">
        <v>34</v>
      </c>
      <c r="G127" s="1">
        <f>COUNTIF($E$2:$E$756, E127)</f>
        <v>212</v>
      </c>
      <c r="H127" s="17">
        <f>COUNTIF($C$2:$C$757,C127)</f>
        <v>50</v>
      </c>
      <c r="I127" s="17">
        <f t="shared" si="1"/>
        <v>5</v>
      </c>
      <c r="J127" s="17">
        <f>COUNTIF($D$2:$D$757,D127)</f>
        <v>28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thickBot="1" x14ac:dyDescent="0.35">
      <c r="A128" s="1" t="s">
        <v>128</v>
      </c>
      <c r="B128" s="1">
        <v>2006</v>
      </c>
      <c r="C128" s="1" t="s">
        <v>280</v>
      </c>
      <c r="D128" s="1" t="s">
        <v>45</v>
      </c>
      <c r="E128" s="10" t="str" cm="1">
        <f t="array" ref="E128">_xlfn.IFS(D128="h5", "hurricane", D128="h4", "hurricane", D128="h3", "hurricane", D128="h2", "hurricane", D128="h1", "hurricane", D128="ts", "tropical storm", D128="td", "tropical depression")</f>
        <v>hurricane</v>
      </c>
      <c r="F128" s="5" t="s">
        <v>34</v>
      </c>
      <c r="G128" s="1">
        <f>COUNTIF($E$2:$E$756, E128)</f>
        <v>212</v>
      </c>
      <c r="H128" s="17">
        <f>COUNTIF($C$2:$C$757,C128)</f>
        <v>68</v>
      </c>
      <c r="I128" s="17">
        <f t="shared" si="1"/>
        <v>5</v>
      </c>
      <c r="J128" s="17">
        <f>COUNTIF($D$2:$D$757,D128)</f>
        <v>43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thickBot="1" x14ac:dyDescent="0.35">
      <c r="A129" s="1" t="s">
        <v>129</v>
      </c>
      <c r="B129" s="1">
        <v>2006</v>
      </c>
      <c r="C129" s="1" t="s">
        <v>280</v>
      </c>
      <c r="D129" s="1" t="s">
        <v>48</v>
      </c>
      <c r="E129" s="10" t="str" cm="1">
        <f t="array" ref="E129">_xlfn.IFS(D129="h5", "hurricane", D129="h4", "hurricane", D129="h3", "hurricane", D129="h2", "hurricane", D129="h1", "hurricane", D129="ts", "tropical storm", D129="td", "tropical depression")</f>
        <v>hurricane</v>
      </c>
      <c r="F129" s="5" t="s">
        <v>34</v>
      </c>
      <c r="G129" s="1">
        <f>COUNTIF($E$2:$E$756, E129)</f>
        <v>212</v>
      </c>
      <c r="H129" s="17">
        <f>COUNTIF($C$2:$C$757,C129)</f>
        <v>68</v>
      </c>
      <c r="I129" s="17">
        <f t="shared" si="1"/>
        <v>5</v>
      </c>
      <c r="J129" s="17">
        <f>COUNTIF($D$2:$D$757,D129)</f>
        <v>44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thickBot="1" x14ac:dyDescent="0.35">
      <c r="A130" s="1" t="s">
        <v>93</v>
      </c>
      <c r="B130" s="1">
        <v>2006</v>
      </c>
      <c r="C130" s="1" t="s">
        <v>279</v>
      </c>
      <c r="D130" s="1" t="s">
        <v>36</v>
      </c>
      <c r="E130" s="10" t="str" cm="1">
        <f t="array" ref="E130">_xlfn.IFS(D130="h5", "hurricane", D130="h4", "hurricane", D130="h3", "hurricane", D130="h2", "hurricane", D130="h1", "hurricane", D130="ts", "tropical storm", D130="td", "tropical depression")</f>
        <v>tropical storm</v>
      </c>
      <c r="F130" s="5" t="s">
        <v>34</v>
      </c>
      <c r="G130" s="1">
        <f>COUNTIF($E$2:$E$756, E130)</f>
        <v>103</v>
      </c>
      <c r="H130" s="17">
        <f>COUNTIF($C$2:$C$757,C130)</f>
        <v>56</v>
      </c>
      <c r="I130" s="17">
        <f t="shared" si="1"/>
        <v>5</v>
      </c>
      <c r="J130" s="17">
        <f>COUNTIF($D$2:$D$757,D130)</f>
        <v>103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thickBot="1" x14ac:dyDescent="0.35">
      <c r="A131" s="1" t="s">
        <v>32</v>
      </c>
      <c r="B131" s="1">
        <v>2006</v>
      </c>
      <c r="C131" s="1" t="s">
        <v>278</v>
      </c>
      <c r="D131" s="1" t="s">
        <v>36</v>
      </c>
      <c r="E131" s="10" t="str" cm="1">
        <f t="array" ref="E131">_xlfn.IFS(D131="h5", "hurricane", D131="h4", "hurricane", D131="h3", "hurricane", D131="h2", "hurricane", D131="h1", "hurricane", D131="ts", "tropical storm", D131="td", "tropical depression")</f>
        <v>tropical storm</v>
      </c>
      <c r="F131" s="5" t="s">
        <v>34</v>
      </c>
      <c r="G131" s="1">
        <f>COUNTIF($E$2:$E$756, E131)</f>
        <v>103</v>
      </c>
      <c r="H131" s="17">
        <f>COUNTIF($C$2:$C$757,C131)</f>
        <v>22</v>
      </c>
      <c r="I131" s="17">
        <f t="shared" si="1"/>
        <v>5</v>
      </c>
      <c r="J131" s="17">
        <f>COUNTIF($D$2:$D$757,D131)</f>
        <v>103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thickBot="1" x14ac:dyDescent="0.35">
      <c r="A132" s="1" t="s">
        <v>99</v>
      </c>
      <c r="B132" s="1">
        <v>2005</v>
      </c>
      <c r="C132" s="1" t="s">
        <v>272</v>
      </c>
      <c r="D132" s="1" t="s">
        <v>48</v>
      </c>
      <c r="E132" s="10" t="str" cm="1">
        <f t="array" ref="E132">_xlfn.IFS(D132="h5", "hurricane", D132="h4", "hurricane", D132="h3", "hurricane", D132="h2", "hurricane", D132="h1", "hurricane", D132="ts", "tropical storm", D132="td", "tropical depression")</f>
        <v>hurricane</v>
      </c>
      <c r="F132" s="5" t="s">
        <v>34</v>
      </c>
      <c r="G132" s="1">
        <f>COUNTIF($E$2:$E$756, E132)</f>
        <v>212</v>
      </c>
      <c r="H132" s="17">
        <f>COUNTIF($C$2:$C$757,C132)</f>
        <v>50</v>
      </c>
      <c r="I132" s="17">
        <f t="shared" si="1"/>
        <v>12</v>
      </c>
      <c r="J132" s="17">
        <f>COUNTIF($D$2:$D$757,D132)</f>
        <v>44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thickBot="1" x14ac:dyDescent="0.35">
      <c r="A133" s="1" t="s">
        <v>130</v>
      </c>
      <c r="B133" s="1">
        <v>2005</v>
      </c>
      <c r="C133" s="1" t="s">
        <v>272</v>
      </c>
      <c r="D133" s="1" t="s">
        <v>36</v>
      </c>
      <c r="E133" s="10" t="str" cm="1">
        <f t="array" ref="E133">_xlfn.IFS(D133="h5", "hurricane", D133="h4", "hurricane", D133="h3", "hurricane", D133="h2", "hurricane", D133="h1", "hurricane", D133="ts", "tropical storm", D133="td", "tropical depression")</f>
        <v>tropical storm</v>
      </c>
      <c r="F133" s="5" t="s">
        <v>34</v>
      </c>
      <c r="G133" s="1">
        <f>COUNTIF($E$2:$E$756, E133)</f>
        <v>103</v>
      </c>
      <c r="H133" s="17">
        <f>COUNTIF($C$2:$C$757,C133)</f>
        <v>50</v>
      </c>
      <c r="I133" s="17">
        <f t="shared" si="1"/>
        <v>12</v>
      </c>
      <c r="J133" s="17">
        <f>COUNTIF($D$2:$D$757,D133)</f>
        <v>103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thickBot="1" x14ac:dyDescent="0.35">
      <c r="A134" s="1" t="s">
        <v>131</v>
      </c>
      <c r="B134" s="1">
        <v>2005</v>
      </c>
      <c r="C134" s="1" t="s">
        <v>271</v>
      </c>
      <c r="D134" s="1" t="s">
        <v>46</v>
      </c>
      <c r="E134" s="10" t="str" cm="1">
        <f t="array" ref="E134">_xlfn.IFS(D134="h5", "hurricane", D134="h4", "hurricane", D134="h3", "hurricane", D134="h2", "hurricane", D134="h1", "hurricane", D134="ts", "tropical storm", D134="td", "tropical depression")</f>
        <v>hurricane</v>
      </c>
      <c r="F134" s="5" t="s">
        <v>34</v>
      </c>
      <c r="G134" s="1">
        <f>COUNTIF($E$2:$E$756, E134)</f>
        <v>212</v>
      </c>
      <c r="H134" s="17">
        <f>COUNTIF($C$2:$C$757,C134)</f>
        <v>87</v>
      </c>
      <c r="I134" s="17">
        <f t="shared" si="1"/>
        <v>12</v>
      </c>
      <c r="J134" s="17">
        <f>COUNTIF($D$2:$D$757,D134)</f>
        <v>68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thickBot="1" x14ac:dyDescent="0.35">
      <c r="A135" s="1" t="s">
        <v>132</v>
      </c>
      <c r="B135" s="1">
        <v>2005</v>
      </c>
      <c r="C135" s="1" t="s">
        <v>271</v>
      </c>
      <c r="D135" s="1" t="s">
        <v>48</v>
      </c>
      <c r="E135" s="10" t="str" cm="1">
        <f t="array" ref="E135">_xlfn.IFS(D135="h5", "hurricane", D135="h4", "hurricane", D135="h3", "hurricane", D135="h2", "hurricane", D135="h1", "hurricane", D135="ts", "tropical storm", D135="td", "tropical depression")</f>
        <v>hurricane</v>
      </c>
      <c r="F135" s="5" t="s">
        <v>34</v>
      </c>
      <c r="G135" s="1">
        <f>COUNTIF($E$2:$E$756, E135)</f>
        <v>212</v>
      </c>
      <c r="H135" s="17">
        <f>COUNTIF($C$2:$C$757,C135)</f>
        <v>87</v>
      </c>
      <c r="I135" s="17">
        <f t="shared" si="1"/>
        <v>12</v>
      </c>
      <c r="J135" s="17">
        <f>COUNTIF($D$2:$D$757,D135)</f>
        <v>44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thickBot="1" x14ac:dyDescent="0.35">
      <c r="A136" s="1" t="s">
        <v>133</v>
      </c>
      <c r="B136" s="1">
        <v>2005</v>
      </c>
      <c r="C136" s="1" t="s">
        <v>271</v>
      </c>
      <c r="D136" s="1" t="s">
        <v>45</v>
      </c>
      <c r="E136" s="10" t="str" cm="1">
        <f t="array" ref="E136">_xlfn.IFS(D136="h5", "hurricane", D136="h4", "hurricane", D136="h3", "hurricane", D136="h2", "hurricane", D136="h1", "hurricane", D136="ts", "tropical storm", D136="td", "tropical depression")</f>
        <v>hurricane</v>
      </c>
      <c r="F136" s="5" t="s">
        <v>34</v>
      </c>
      <c r="G136" s="1">
        <f>COUNTIF($E$2:$E$756, E136)</f>
        <v>212</v>
      </c>
      <c r="H136" s="17">
        <f>COUNTIF($C$2:$C$757,C136)</f>
        <v>87</v>
      </c>
      <c r="I136" s="17">
        <f t="shared" si="1"/>
        <v>12</v>
      </c>
      <c r="J136" s="17">
        <f>COUNTIF($D$2:$D$757,D136)</f>
        <v>43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thickBot="1" x14ac:dyDescent="0.35">
      <c r="A137" s="1" t="s">
        <v>134</v>
      </c>
      <c r="B137" s="1">
        <v>2005</v>
      </c>
      <c r="C137" s="1" t="s">
        <v>280</v>
      </c>
      <c r="D137" s="1" t="s">
        <v>48</v>
      </c>
      <c r="E137" s="10" t="str" cm="1">
        <f t="array" ref="E137">_xlfn.IFS(D137="h5", "hurricane", D137="h4", "hurricane", D137="h3", "hurricane", D137="h2", "hurricane", D137="h1", "hurricane", D137="ts", "tropical storm", D137="td", "tropical depression")</f>
        <v>hurricane</v>
      </c>
      <c r="F137" s="5" t="s">
        <v>34</v>
      </c>
      <c r="G137" s="1">
        <f>COUNTIF($E$2:$E$756, E137)</f>
        <v>212</v>
      </c>
      <c r="H137" s="17">
        <f>COUNTIF($C$2:$C$757,C137)</f>
        <v>68</v>
      </c>
      <c r="I137" s="17">
        <f t="shared" si="1"/>
        <v>12</v>
      </c>
      <c r="J137" s="17">
        <f>COUNTIF($D$2:$D$757,D137)</f>
        <v>44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thickBot="1" x14ac:dyDescent="0.35">
      <c r="A138" s="1" t="s">
        <v>135</v>
      </c>
      <c r="B138" s="1">
        <v>2005</v>
      </c>
      <c r="C138" s="1" t="s">
        <v>279</v>
      </c>
      <c r="D138" s="1" t="s">
        <v>48</v>
      </c>
      <c r="E138" s="10" t="str" cm="1">
        <f t="array" ref="E138">_xlfn.IFS(D138="h5", "hurricane", D138="h4", "hurricane", D138="h3", "hurricane", D138="h2", "hurricane", D138="h1", "hurricane", D138="ts", "tropical storm", D138="td", "tropical depression")</f>
        <v>hurricane</v>
      </c>
      <c r="F138" s="5" t="s">
        <v>34</v>
      </c>
      <c r="G138" s="1">
        <f>COUNTIF($E$2:$E$756, E138)</f>
        <v>212</v>
      </c>
      <c r="H138" s="17">
        <f>COUNTIF($C$2:$C$757,C138)</f>
        <v>56</v>
      </c>
      <c r="I138" s="17">
        <f t="shared" si="1"/>
        <v>12</v>
      </c>
      <c r="J138" s="17">
        <f>COUNTIF($D$2:$D$757,D138)</f>
        <v>44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thickBot="1" x14ac:dyDescent="0.35">
      <c r="A139" s="1" t="s">
        <v>136</v>
      </c>
      <c r="B139" s="1">
        <v>2005</v>
      </c>
      <c r="C139" s="1" t="s">
        <v>279</v>
      </c>
      <c r="D139" s="1" t="s">
        <v>46</v>
      </c>
      <c r="E139" s="10" t="str" cm="1">
        <f t="array" ref="E139">_xlfn.IFS(D139="h5", "hurricane", D139="h4", "hurricane", D139="h3", "hurricane", D139="h2", "hurricane", D139="h1", "hurricane", D139="ts", "tropical storm", D139="td", "tropical depression")</f>
        <v>hurricane</v>
      </c>
      <c r="F139" s="5" t="s">
        <v>34</v>
      </c>
      <c r="G139" s="1">
        <f>COUNTIF($E$2:$E$756, E139)</f>
        <v>212</v>
      </c>
      <c r="H139" s="17">
        <f>COUNTIF($C$2:$C$757,C139)</f>
        <v>56</v>
      </c>
      <c r="I139" s="17">
        <f t="shared" si="1"/>
        <v>12</v>
      </c>
      <c r="J139" s="17">
        <f>COUNTIF($D$2:$D$757,D139)</f>
        <v>68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thickBot="1" x14ac:dyDescent="0.35">
      <c r="A140" s="1" t="s">
        <v>43</v>
      </c>
      <c r="B140" s="1">
        <v>2005</v>
      </c>
      <c r="C140" s="1" t="s">
        <v>279</v>
      </c>
      <c r="D140" s="1" t="s">
        <v>45</v>
      </c>
      <c r="E140" s="10" t="str" cm="1">
        <f t="array" ref="E140">_xlfn.IFS(D140="h5", "hurricane", D140="h4", "hurricane", D140="h3", "hurricane", D140="h2", "hurricane", D140="h1", "hurricane", D140="ts", "tropical storm", D140="td", "tropical depression")</f>
        <v>hurricane</v>
      </c>
      <c r="F140" s="5" t="s">
        <v>34</v>
      </c>
      <c r="G140" s="1">
        <f>COUNTIF($E$2:$E$756, E140)</f>
        <v>212</v>
      </c>
      <c r="H140" s="17">
        <f>COUNTIF($C$2:$C$757,C140)</f>
        <v>56</v>
      </c>
      <c r="I140" s="17">
        <f t="shared" si="1"/>
        <v>12</v>
      </c>
      <c r="J140" s="17">
        <f>COUNTIF($D$2:$D$757,D140)</f>
        <v>43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thickBot="1" x14ac:dyDescent="0.35">
      <c r="A141" s="1" t="s">
        <v>137</v>
      </c>
      <c r="B141" s="1">
        <v>2005</v>
      </c>
      <c r="C141" s="1" t="s">
        <v>278</v>
      </c>
      <c r="D141" s="1" t="s">
        <v>36</v>
      </c>
      <c r="E141" s="10" t="str" cm="1">
        <f t="array" ref="E141">_xlfn.IFS(D141="h5", "hurricane", D141="h4", "hurricane", D141="h3", "hurricane", D141="h2", "hurricane", D141="h1", "hurricane", D141="ts", "tropical storm", D141="td", "tropical depression")</f>
        <v>tropical storm</v>
      </c>
      <c r="F141" s="5" t="s">
        <v>34</v>
      </c>
      <c r="G141" s="1">
        <f>COUNTIF($E$2:$E$756, E141)</f>
        <v>103</v>
      </c>
      <c r="H141" s="17">
        <f>COUNTIF($C$2:$C$757,C141)</f>
        <v>22</v>
      </c>
      <c r="I141" s="17">
        <f t="shared" si="1"/>
        <v>12</v>
      </c>
      <c r="J141" s="17">
        <f>COUNTIF($D$2:$D$757,D141)</f>
        <v>103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thickBot="1" x14ac:dyDescent="0.35">
      <c r="A142" s="1" t="s">
        <v>138</v>
      </c>
      <c r="B142" s="1">
        <v>2005</v>
      </c>
      <c r="C142" s="1" t="s">
        <v>274</v>
      </c>
      <c r="D142" s="1" t="s">
        <v>36</v>
      </c>
      <c r="E142" s="10" t="str" cm="1">
        <f t="array" ref="E142">_xlfn.IFS(D142="h5", "hurricane", D142="h4", "hurricane", D142="h3", "hurricane", D142="h2", "hurricane", D142="h1", "hurricane", D142="ts", "tropical storm", D142="td", "tropical depression")</f>
        <v>tropical storm</v>
      </c>
      <c r="F142" s="5" t="s">
        <v>34</v>
      </c>
      <c r="G142" s="1">
        <f>COUNTIF($E$2:$E$756, E142)</f>
        <v>103</v>
      </c>
      <c r="H142" s="17">
        <f>COUNTIF($C$2:$C$757,C142)</f>
        <v>5</v>
      </c>
      <c r="I142" s="17">
        <f t="shared" si="1"/>
        <v>12</v>
      </c>
      <c r="J142" s="17">
        <f>COUNTIF($D$2:$D$757,D142)</f>
        <v>103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thickBot="1" x14ac:dyDescent="0.35">
      <c r="A143" s="5" t="s">
        <v>139</v>
      </c>
      <c r="B143" s="5">
        <v>2005</v>
      </c>
      <c r="C143" s="5" t="s">
        <v>274</v>
      </c>
      <c r="D143" s="5" t="s">
        <v>46</v>
      </c>
      <c r="E143" s="10" t="str" cm="1">
        <f t="array" ref="E143">_xlfn.IFS(D143="h5", "hurricane", D143="h4", "hurricane", D143="h3", "hurricane", D143="h2", "hurricane", D143="h1", "hurricane", D143="ts", "tropical storm", D143="td", "tropical depression")</f>
        <v>hurricane</v>
      </c>
      <c r="F143" s="5" t="s">
        <v>34</v>
      </c>
      <c r="G143" s="5">
        <f>COUNTIF($E$2:$E$756, E143)</f>
        <v>212</v>
      </c>
      <c r="H143" s="22">
        <f>COUNTIF($C$2:$C$757,C143)</f>
        <v>5</v>
      </c>
      <c r="I143" s="22">
        <f t="shared" si="1"/>
        <v>12</v>
      </c>
      <c r="J143" s="22">
        <f>COUNTIF($D$2:$D$757,D143)</f>
        <v>68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s="14" customFormat="1" ht="15" thickBot="1" x14ac:dyDescent="0.35">
      <c r="A144" s="7" t="s">
        <v>140</v>
      </c>
      <c r="B144" s="7">
        <v>2004</v>
      </c>
      <c r="C144" s="7" t="s">
        <v>272</v>
      </c>
      <c r="D144" s="7" t="s">
        <v>46</v>
      </c>
      <c r="E144" s="13" t="str" cm="1">
        <f t="array" ref="E144">_xlfn.IFS(D144="h5", "hurricane", D144="h4", "hurricane", D144="h3", "hurricane", D144="h2", "hurricane", D144="h1", "hurricane", D144="ts", "tropical storm", D144="td", "tropical depression")</f>
        <v>hurricane</v>
      </c>
      <c r="F144" s="7" t="s">
        <v>34</v>
      </c>
      <c r="G144" s="7">
        <f>COUNTIF($E$2:$E$756, E144)</f>
        <v>212</v>
      </c>
      <c r="H144" s="23">
        <f>COUNTIF($C$2:$C$757,C144)</f>
        <v>50</v>
      </c>
      <c r="I144" s="23">
        <f t="shared" si="1"/>
        <v>15</v>
      </c>
      <c r="J144" s="23">
        <f>COUNTIF($D$2:$D$757,D144)</f>
        <v>68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" thickBot="1" x14ac:dyDescent="0.35">
      <c r="A145" s="1" t="s">
        <v>53</v>
      </c>
      <c r="B145" s="1">
        <v>2004</v>
      </c>
      <c r="C145" s="1" t="s">
        <v>272</v>
      </c>
      <c r="D145" s="1" t="s">
        <v>36</v>
      </c>
      <c r="E145" s="10" t="str" cm="1">
        <f t="array" ref="E145">_xlfn.IFS(D145="h5", "hurricane", D145="h4", "hurricane", D145="h3", "hurricane", D145="h2", "hurricane", D145="h1", "hurricane", D145="ts", "tropical storm", D145="td", "tropical depression")</f>
        <v>tropical storm</v>
      </c>
      <c r="F145" s="5" t="s">
        <v>34</v>
      </c>
      <c r="G145" s="1">
        <f>COUNTIF($E$2:$E$756, E145)</f>
        <v>103</v>
      </c>
      <c r="H145" s="17">
        <f>COUNTIF($C$2:$C$757,C145)</f>
        <v>50</v>
      </c>
      <c r="I145" s="17">
        <f t="shared" si="1"/>
        <v>15</v>
      </c>
      <c r="J145" s="17">
        <f>COUNTIF($D$2:$D$757,D145)</f>
        <v>103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thickBot="1" x14ac:dyDescent="0.35">
      <c r="A146" s="1" t="s">
        <v>141</v>
      </c>
      <c r="B146" s="1">
        <v>2004</v>
      </c>
      <c r="C146" s="1" t="s">
        <v>271</v>
      </c>
      <c r="D146" s="1" t="s">
        <v>47</v>
      </c>
      <c r="E146" s="10" t="str" cm="1">
        <f t="array" ref="E146">_xlfn.IFS(D146="h5", "hurricane", D146="h4", "hurricane", D146="h3", "hurricane", D146="h2", "hurricane", D146="h1", "hurricane", D146="ts", "tropical storm", D146="td", "tropical depression")</f>
        <v>hurricane</v>
      </c>
      <c r="F146" s="5" t="s">
        <v>34</v>
      </c>
      <c r="G146" s="1">
        <f>COUNTIF($E$2:$E$756, E146)</f>
        <v>212</v>
      </c>
      <c r="H146" s="17">
        <f>COUNTIF($C$2:$C$757,C146)</f>
        <v>87</v>
      </c>
      <c r="I146" s="17">
        <f t="shared" si="1"/>
        <v>15</v>
      </c>
      <c r="J146" s="17">
        <f>COUNTIF($D$2:$D$757,D146)</f>
        <v>29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thickBot="1" x14ac:dyDescent="0.35">
      <c r="A147" s="1" t="s">
        <v>142</v>
      </c>
      <c r="B147" s="1">
        <v>2004</v>
      </c>
      <c r="C147" s="1" t="s">
        <v>271</v>
      </c>
      <c r="D147" s="1" t="s">
        <v>36</v>
      </c>
      <c r="E147" s="10" t="str" cm="1">
        <f t="array" ref="E147">_xlfn.IFS(D147="h5", "hurricane", D147="h4", "hurricane", D147="h3", "hurricane", D147="h2", "hurricane", D147="h1", "hurricane", D147="ts", "tropical storm", D147="td", "tropical depression")</f>
        <v>tropical storm</v>
      </c>
      <c r="F147" s="5" t="s">
        <v>34</v>
      </c>
      <c r="G147" s="1">
        <f>COUNTIF($E$2:$E$756, E147)</f>
        <v>103</v>
      </c>
      <c r="H147" s="17">
        <f>COUNTIF($C$2:$C$757,C147)</f>
        <v>87</v>
      </c>
      <c r="I147" s="17">
        <f t="shared" si="1"/>
        <v>15</v>
      </c>
      <c r="J147" s="17">
        <f>COUNTIF($D$2:$D$757,D147)</f>
        <v>103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thickBot="1" x14ac:dyDescent="0.35">
      <c r="A148" s="1" t="s">
        <v>143</v>
      </c>
      <c r="B148" s="1">
        <v>2004</v>
      </c>
      <c r="C148" s="1" t="s">
        <v>271</v>
      </c>
      <c r="D148" s="1" t="s">
        <v>48</v>
      </c>
      <c r="E148" s="10" t="str" cm="1">
        <f t="array" ref="E148">_xlfn.IFS(D148="h5", "hurricane", D148="h4", "hurricane", D148="h3", "hurricane", D148="h2", "hurricane", D148="h1", "hurricane", D148="ts", "tropical storm", D148="td", "tropical depression")</f>
        <v>hurricane</v>
      </c>
      <c r="F148" s="5" t="s">
        <v>34</v>
      </c>
      <c r="G148" s="1">
        <f>COUNTIF($E$2:$E$756, E148)</f>
        <v>212</v>
      </c>
      <c r="H148" s="17">
        <f>COUNTIF($C$2:$C$757,C148)</f>
        <v>87</v>
      </c>
      <c r="I148" s="17">
        <f t="shared" si="1"/>
        <v>15</v>
      </c>
      <c r="J148" s="17">
        <f>COUNTIF($D$2:$D$757,D148)</f>
        <v>44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thickBot="1" x14ac:dyDescent="0.35">
      <c r="A149" s="1" t="s">
        <v>144</v>
      </c>
      <c r="B149" s="1">
        <v>2004</v>
      </c>
      <c r="C149" s="1" t="s">
        <v>280</v>
      </c>
      <c r="D149" s="1" t="s">
        <v>45</v>
      </c>
      <c r="E149" s="10" t="str" cm="1">
        <f t="array" ref="E149">_xlfn.IFS(D149="h5", "hurricane", D149="h4", "hurricane", D149="h3", "hurricane", D149="h2", "hurricane", D149="h1", "hurricane", D149="ts", "tropical storm", D149="td", "tropical depression")</f>
        <v>hurricane</v>
      </c>
      <c r="F149" s="5" t="s">
        <v>34</v>
      </c>
      <c r="G149" s="1">
        <f>COUNTIF($E$2:$E$756, E149)</f>
        <v>212</v>
      </c>
      <c r="H149" s="17">
        <f>COUNTIF($C$2:$C$757,C149)</f>
        <v>68</v>
      </c>
      <c r="I149" s="17">
        <f t="shared" si="1"/>
        <v>15</v>
      </c>
      <c r="J149" s="17">
        <f>COUNTIF($D$2:$D$757,D149)</f>
        <v>43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thickBot="1" x14ac:dyDescent="0.35">
      <c r="A150" s="1" t="s">
        <v>57</v>
      </c>
      <c r="B150" s="1">
        <v>2004</v>
      </c>
      <c r="C150" s="1" t="s">
        <v>280</v>
      </c>
      <c r="D150" s="1" t="s">
        <v>36</v>
      </c>
      <c r="E150" s="10" t="str" cm="1">
        <f t="array" ref="E150">_xlfn.IFS(D150="h5", "hurricane", D150="h4", "hurricane", D150="h3", "hurricane", D150="h2", "hurricane", D150="h1", "hurricane", D150="ts", "tropical storm", D150="td", "tropical depression")</f>
        <v>tropical storm</v>
      </c>
      <c r="F150" s="5" t="s">
        <v>34</v>
      </c>
      <c r="G150" s="1">
        <f>COUNTIF($E$2:$E$756, E150)</f>
        <v>103</v>
      </c>
      <c r="H150" s="17">
        <f>COUNTIF($C$2:$C$757,C150)</f>
        <v>68</v>
      </c>
      <c r="I150" s="17">
        <f t="shared" si="1"/>
        <v>15</v>
      </c>
      <c r="J150" s="17">
        <f>COUNTIF($D$2:$D$757,D150)</f>
        <v>103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thickBot="1" x14ac:dyDescent="0.35">
      <c r="A151" s="1" t="s">
        <v>145</v>
      </c>
      <c r="B151" s="1">
        <v>2004</v>
      </c>
      <c r="C151" s="1" t="s">
        <v>280</v>
      </c>
      <c r="D151" s="1" t="s">
        <v>46</v>
      </c>
      <c r="E151" s="10" t="str" cm="1">
        <f t="array" ref="E151">_xlfn.IFS(D151="h5", "hurricane", D151="h4", "hurricane", D151="h3", "hurricane", D151="h2", "hurricane", D151="h1", "hurricane", D151="ts", "tropical storm", D151="td", "tropical depression")</f>
        <v>hurricane</v>
      </c>
      <c r="F151" s="5" t="s">
        <v>34</v>
      </c>
      <c r="G151" s="1">
        <f>COUNTIF($E$2:$E$756, E151)</f>
        <v>212</v>
      </c>
      <c r="H151" s="17">
        <f>COUNTIF($C$2:$C$757,C151)</f>
        <v>68</v>
      </c>
      <c r="I151" s="17">
        <f t="shared" si="1"/>
        <v>15</v>
      </c>
      <c r="J151" s="17">
        <f>COUNTIF($D$2:$D$757,D151)</f>
        <v>68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thickBot="1" x14ac:dyDescent="0.35">
      <c r="A152" s="1" t="s">
        <v>146</v>
      </c>
      <c r="B152" s="1">
        <v>2004</v>
      </c>
      <c r="C152" s="1" t="s">
        <v>280</v>
      </c>
      <c r="D152" s="1" t="s">
        <v>46</v>
      </c>
      <c r="E152" s="10" t="str" cm="1">
        <f t="array" ref="E152">_xlfn.IFS(D152="h5", "hurricane", D152="h4", "hurricane", D152="h3", "hurricane", D152="h2", "hurricane", D152="h1", "hurricane", D152="ts", "tropical storm", D152="td", "tropical depression")</f>
        <v>hurricane</v>
      </c>
      <c r="F152" s="5" t="s">
        <v>34</v>
      </c>
      <c r="G152" s="1">
        <f>COUNTIF($E$2:$E$756, E152)</f>
        <v>212</v>
      </c>
      <c r="H152" s="17">
        <f>COUNTIF($C$2:$C$757,C152)</f>
        <v>68</v>
      </c>
      <c r="I152" s="17">
        <f t="shared" si="1"/>
        <v>15</v>
      </c>
      <c r="J152" s="17">
        <f>COUNTIF($D$2:$D$757,D152)</f>
        <v>68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thickBot="1" x14ac:dyDescent="0.35">
      <c r="A153" s="1" t="s">
        <v>35</v>
      </c>
      <c r="B153" s="1">
        <v>2004</v>
      </c>
      <c r="C153" s="1" t="s">
        <v>280</v>
      </c>
      <c r="D153" s="1" t="s">
        <v>101</v>
      </c>
      <c r="E153" s="10" t="str" cm="1">
        <f t="array" ref="E153">_xlfn.IFS(D153="h5", "hurricane", D153="h4", "hurricane", D153="h3", "hurricane", D153="h2", "hurricane", D153="h1", "hurricane", D153="ts", "tropical storm", D153="td", "tropical depression")</f>
        <v>tropical depression</v>
      </c>
      <c r="F153" s="5" t="s">
        <v>34</v>
      </c>
      <c r="G153" s="1">
        <f>COUNTIF($E$2:$E$756, E153)</f>
        <v>18</v>
      </c>
      <c r="H153" s="17">
        <f>COUNTIF($C$2:$C$757,C153)</f>
        <v>68</v>
      </c>
      <c r="I153" s="17">
        <f t="shared" si="1"/>
        <v>15</v>
      </c>
      <c r="J153" s="17">
        <f>COUNTIF($D$2:$D$757,D153)</f>
        <v>18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thickBot="1" x14ac:dyDescent="0.35">
      <c r="A154" s="1" t="s">
        <v>147</v>
      </c>
      <c r="B154" s="1">
        <v>2004</v>
      </c>
      <c r="C154" s="1" t="s">
        <v>280</v>
      </c>
      <c r="D154" s="1" t="s">
        <v>46</v>
      </c>
      <c r="E154" s="10" t="str" cm="1">
        <f t="array" ref="E154">_xlfn.IFS(D154="h5", "hurricane", D154="h4", "hurricane", D154="h3", "hurricane", D154="h2", "hurricane", D154="h1", "hurricane", D154="ts", "tropical storm", D154="td", "tropical depression")</f>
        <v>hurricane</v>
      </c>
      <c r="F154" s="5" t="s">
        <v>34</v>
      </c>
      <c r="G154" s="1">
        <f>COUNTIF($E$2:$E$756, E154)</f>
        <v>212</v>
      </c>
      <c r="H154" s="17">
        <f>COUNTIF($C$2:$C$757,C154)</f>
        <v>68</v>
      </c>
      <c r="I154" s="17">
        <f t="shared" si="1"/>
        <v>15</v>
      </c>
      <c r="J154" s="17">
        <f>COUNTIF($D$2:$D$757,D154)</f>
        <v>68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thickBot="1" x14ac:dyDescent="0.35">
      <c r="A155" s="1" t="s">
        <v>60</v>
      </c>
      <c r="B155" s="1">
        <v>2004</v>
      </c>
      <c r="C155" s="1" t="s">
        <v>280</v>
      </c>
      <c r="D155" s="1" t="s">
        <v>36</v>
      </c>
      <c r="E155" s="10" t="str" cm="1">
        <f t="array" ref="E155">_xlfn.IFS(D155="h5", "hurricane", D155="h4", "hurricane", D155="h3", "hurricane", D155="h2", "hurricane", D155="h1", "hurricane", D155="ts", "tropical storm", D155="td", "tropical depression")</f>
        <v>tropical storm</v>
      </c>
      <c r="F155" s="5" t="s">
        <v>34</v>
      </c>
      <c r="G155" s="1">
        <f>COUNTIF($E$2:$E$756, E155)</f>
        <v>103</v>
      </c>
      <c r="H155" s="17">
        <f>COUNTIF($C$2:$C$757,C155)</f>
        <v>68</v>
      </c>
      <c r="I155" s="17">
        <f t="shared" si="1"/>
        <v>15</v>
      </c>
      <c r="J155" s="17">
        <f>COUNTIF($D$2:$D$757,D155)</f>
        <v>103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thickBot="1" x14ac:dyDescent="0.35">
      <c r="A156" s="1" t="s">
        <v>148</v>
      </c>
      <c r="B156" s="1">
        <v>2004</v>
      </c>
      <c r="C156" s="1" t="s">
        <v>279</v>
      </c>
      <c r="D156" s="1" t="s">
        <v>47</v>
      </c>
      <c r="E156" s="10" t="str" cm="1">
        <f t="array" ref="E156">_xlfn.IFS(D156="h5", "hurricane", D156="h4", "hurricane", D156="h3", "hurricane", D156="h2", "hurricane", D156="h1", "hurricane", D156="ts", "tropical storm", D156="td", "tropical depression")</f>
        <v>hurricane</v>
      </c>
      <c r="F156" s="5" t="s">
        <v>34</v>
      </c>
      <c r="G156" s="1">
        <f>COUNTIF($E$2:$E$756, E156)</f>
        <v>212</v>
      </c>
      <c r="H156" s="17">
        <f>COUNTIF($C$2:$C$757,C156)</f>
        <v>56</v>
      </c>
      <c r="I156" s="17">
        <f t="shared" si="1"/>
        <v>15</v>
      </c>
      <c r="J156" s="17">
        <f>COUNTIF($D$2:$D$757,D156)</f>
        <v>29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thickBot="1" x14ac:dyDescent="0.35">
      <c r="A157" s="1" t="s">
        <v>149</v>
      </c>
      <c r="B157" s="1">
        <v>2004</v>
      </c>
      <c r="C157" s="1" t="s">
        <v>278</v>
      </c>
      <c r="D157" s="1" t="s">
        <v>45</v>
      </c>
      <c r="E157" s="10" t="str" cm="1">
        <f t="array" ref="E157">_xlfn.IFS(D157="h5", "hurricane", D157="h4", "hurricane", D157="h3", "hurricane", D157="h2", "hurricane", D157="h1", "hurricane", D157="ts", "tropical storm", D157="td", "tropical depression")</f>
        <v>hurricane</v>
      </c>
      <c r="F157" s="5" t="s">
        <v>34</v>
      </c>
      <c r="G157" s="1">
        <f>COUNTIF($E$2:$E$756, E157)</f>
        <v>212</v>
      </c>
      <c r="H157" s="17">
        <f>COUNTIF($C$2:$C$757,C157)</f>
        <v>22</v>
      </c>
      <c r="I157" s="17">
        <f t="shared" si="1"/>
        <v>15</v>
      </c>
      <c r="J157" s="17">
        <f>COUNTIF($D$2:$D$757,D157)</f>
        <v>43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thickBot="1" x14ac:dyDescent="0.35">
      <c r="A158" s="5" t="s">
        <v>150</v>
      </c>
      <c r="B158" s="5">
        <v>2004</v>
      </c>
      <c r="C158" s="5" t="s">
        <v>278</v>
      </c>
      <c r="D158" s="5" t="s">
        <v>46</v>
      </c>
      <c r="E158" s="10" t="str" cm="1">
        <f t="array" ref="E158">_xlfn.IFS(D158="h5", "hurricane", D158="h4", "hurricane", D158="h3", "hurricane", D158="h2", "hurricane", D158="h1", "hurricane", D158="ts", "tropical storm", D158="td", "tropical depression")</f>
        <v>hurricane</v>
      </c>
      <c r="F158" s="5" t="s">
        <v>34</v>
      </c>
      <c r="G158" s="5">
        <f>COUNTIF($E$2:$E$756, E158)</f>
        <v>212</v>
      </c>
      <c r="H158" s="22">
        <f>COUNTIF($C$2:$C$757,C158)</f>
        <v>22</v>
      </c>
      <c r="I158" s="22">
        <f t="shared" si="1"/>
        <v>15</v>
      </c>
      <c r="J158" s="22">
        <f>COUNTIF($D$2:$D$757,D158)</f>
        <v>68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s="14" customFormat="1" ht="15" thickBot="1" x14ac:dyDescent="0.35">
      <c r="A159" s="7" t="s">
        <v>151</v>
      </c>
      <c r="B159" s="7">
        <v>2003</v>
      </c>
      <c r="C159" s="7" t="s">
        <v>272</v>
      </c>
      <c r="D159" s="7" t="s">
        <v>46</v>
      </c>
      <c r="E159" s="13" t="str" cm="1">
        <f t="array" ref="E159">_xlfn.IFS(D159="h5", "hurricane", D159="h4", "hurricane", D159="h3", "hurricane", D159="h2", "hurricane", D159="h1", "hurricane", D159="ts", "tropical storm", D159="td", "tropical depression")</f>
        <v>hurricane</v>
      </c>
      <c r="F159" s="13" t="s">
        <v>34</v>
      </c>
      <c r="G159" s="7">
        <f>COUNTIF($E$2:$E$756, E159)</f>
        <v>212</v>
      </c>
      <c r="H159" s="23">
        <f>COUNTIF($C$2:$C$757,C159)</f>
        <v>50</v>
      </c>
      <c r="I159" s="23">
        <f t="shared" si="1"/>
        <v>9</v>
      </c>
      <c r="J159" s="23">
        <f>COUNTIF($D$2:$D$757,D159)</f>
        <v>68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" thickBot="1" x14ac:dyDescent="0.35">
      <c r="A160" s="1" t="s">
        <v>152</v>
      </c>
      <c r="B160" s="1">
        <v>2003</v>
      </c>
      <c r="C160" s="1" t="s">
        <v>271</v>
      </c>
      <c r="D160" s="1" t="s">
        <v>48</v>
      </c>
      <c r="E160" s="10" t="str" cm="1">
        <f t="array" ref="E160">_xlfn.IFS(D160="h5", "hurricane", D160="h4", "hurricane", D160="h3", "hurricane", D160="h2", "hurricane", D160="h1", "hurricane", D160="ts", "tropical storm", D160="td", "tropical depression")</f>
        <v>hurricane</v>
      </c>
      <c r="F160" s="5" t="s">
        <v>34</v>
      </c>
      <c r="G160" s="1">
        <f>COUNTIF($E$2:$E$756, E160)</f>
        <v>212</v>
      </c>
      <c r="H160" s="17">
        <f>COUNTIF($C$2:$C$757,C160)</f>
        <v>87</v>
      </c>
      <c r="I160" s="17">
        <f t="shared" si="1"/>
        <v>9</v>
      </c>
      <c r="J160" s="17">
        <f>COUNTIF($D$2:$D$757,D160)</f>
        <v>44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thickBot="1" x14ac:dyDescent="0.35">
      <c r="A161" s="1" t="s">
        <v>153</v>
      </c>
      <c r="B161" s="1">
        <v>2003</v>
      </c>
      <c r="C161" s="1" t="s">
        <v>271</v>
      </c>
      <c r="D161" s="1" t="s">
        <v>48</v>
      </c>
      <c r="E161" s="10" t="str" cm="1">
        <f t="array" ref="E161">_xlfn.IFS(D161="h5", "hurricane", D161="h4", "hurricane", D161="h3", "hurricane", D161="h2", "hurricane", D161="h1", "hurricane", D161="ts", "tropical storm", D161="td", "tropical depression")</f>
        <v>hurricane</v>
      </c>
      <c r="F161" s="5" t="s">
        <v>34</v>
      </c>
      <c r="G161" s="1">
        <f>COUNTIF($E$2:$E$756, E161)</f>
        <v>212</v>
      </c>
      <c r="H161" s="17">
        <f>COUNTIF($C$2:$C$757,C161)</f>
        <v>87</v>
      </c>
      <c r="I161" s="17">
        <f t="shared" si="1"/>
        <v>9</v>
      </c>
      <c r="J161" s="17">
        <f>COUNTIF($D$2:$D$757,D161)</f>
        <v>44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thickBot="1" x14ac:dyDescent="0.35">
      <c r="A162" s="1" t="s">
        <v>154</v>
      </c>
      <c r="B162" s="1">
        <v>2003</v>
      </c>
      <c r="C162" s="1" t="s">
        <v>271</v>
      </c>
      <c r="D162" s="1" t="s">
        <v>36</v>
      </c>
      <c r="E162" s="10" t="str" cm="1">
        <f t="array" ref="E162">_xlfn.IFS(D162="h5", "hurricane", D162="h4", "hurricane", D162="h3", "hurricane", D162="h2", "hurricane", D162="h1", "hurricane", D162="ts", "tropical storm", D162="td", "tropical depression")</f>
        <v>tropical storm</v>
      </c>
      <c r="F162" s="5" t="s">
        <v>34</v>
      </c>
      <c r="G162" s="1">
        <f>COUNTIF($E$2:$E$756, E162)</f>
        <v>103</v>
      </c>
      <c r="H162" s="17">
        <f>COUNTIF($C$2:$C$757,C162)</f>
        <v>87</v>
      </c>
      <c r="I162" s="17">
        <f t="shared" si="1"/>
        <v>9</v>
      </c>
      <c r="J162" s="17">
        <f>COUNTIF($D$2:$D$757,D162)</f>
        <v>103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thickBot="1" x14ac:dyDescent="0.35">
      <c r="A163" s="1" t="s">
        <v>155</v>
      </c>
      <c r="B163" s="1">
        <v>2003</v>
      </c>
      <c r="C163" s="1" t="s">
        <v>280</v>
      </c>
      <c r="D163" s="1" t="s">
        <v>36</v>
      </c>
      <c r="E163" s="10" t="str" cm="1">
        <f t="array" ref="E163">_xlfn.IFS(D163="h5", "hurricane", D163="h4", "hurricane", D163="h3", "hurricane", D163="h2", "hurricane", D163="h1", "hurricane", D163="ts", "tropical storm", D163="td", "tropical depression")</f>
        <v>tropical storm</v>
      </c>
      <c r="F163" s="5" t="s">
        <v>34</v>
      </c>
      <c r="G163" s="1">
        <f>COUNTIF($E$2:$E$756, E163)</f>
        <v>103</v>
      </c>
      <c r="H163" s="17">
        <f>COUNTIF($C$2:$C$757,C163)</f>
        <v>68</v>
      </c>
      <c r="I163" s="17">
        <f t="shared" si="1"/>
        <v>9</v>
      </c>
      <c r="J163" s="17">
        <f>COUNTIF($D$2:$D$757,D163)</f>
        <v>103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thickBot="1" x14ac:dyDescent="0.35">
      <c r="A164" s="1" t="s">
        <v>156</v>
      </c>
      <c r="B164" s="1">
        <v>2003</v>
      </c>
      <c r="C164" s="1" t="s">
        <v>280</v>
      </c>
      <c r="D164" s="1" t="s">
        <v>66</v>
      </c>
      <c r="E164" s="10" t="str" cm="1">
        <f t="array" ref="E164">_xlfn.IFS(D164="h5", "hurricane", D164="h4", "hurricane", D164="h3", "hurricane", D164="h2", "hurricane", D164="h1", "hurricane", D164="ts", "tropical storm", D164="td", "tropical depression")</f>
        <v>hurricane</v>
      </c>
      <c r="F164" s="5" t="s">
        <v>34</v>
      </c>
      <c r="G164" s="1">
        <f>COUNTIF($E$2:$E$756, E164)</f>
        <v>212</v>
      </c>
      <c r="H164" s="17">
        <f>COUNTIF($C$2:$C$757,C164)</f>
        <v>68</v>
      </c>
      <c r="I164" s="17">
        <f t="shared" si="1"/>
        <v>9</v>
      </c>
      <c r="J164" s="17">
        <f>COUNTIF($D$2:$D$757,D164)</f>
        <v>28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thickBot="1" x14ac:dyDescent="0.35">
      <c r="A165" s="1" t="s">
        <v>157</v>
      </c>
      <c r="B165" s="1">
        <v>2003</v>
      </c>
      <c r="C165" s="1" t="s">
        <v>279</v>
      </c>
      <c r="D165" s="1" t="s">
        <v>101</v>
      </c>
      <c r="E165" s="10" t="str" cm="1">
        <f t="array" ref="E165">_xlfn.IFS(D165="h5", "hurricane", D165="h4", "hurricane", D165="h3", "hurricane", D165="h2", "hurricane", D165="h1", "hurricane", D165="ts", "tropical storm", D165="td", "tropical depression")</f>
        <v>tropical depression</v>
      </c>
      <c r="F165" s="5" t="s">
        <v>34</v>
      </c>
      <c r="G165" s="1">
        <f>COUNTIF($E$2:$E$756, E165)</f>
        <v>18</v>
      </c>
      <c r="H165" s="17">
        <f>COUNTIF($C$2:$C$757,C165)</f>
        <v>56</v>
      </c>
      <c r="I165" s="17">
        <f t="shared" si="1"/>
        <v>9</v>
      </c>
      <c r="J165" s="17">
        <f>COUNTIF($D$2:$D$757,D165)</f>
        <v>18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thickBot="1" x14ac:dyDescent="0.35">
      <c r="A166" s="1" t="s">
        <v>70</v>
      </c>
      <c r="B166" s="1">
        <v>2003</v>
      </c>
      <c r="C166" s="1" t="s">
        <v>279</v>
      </c>
      <c r="D166" s="1" t="s">
        <v>45</v>
      </c>
      <c r="E166" s="10" t="str" cm="1">
        <f t="array" ref="E166">_xlfn.IFS(D166="h5", "hurricane", D166="h4", "hurricane", D166="h3", "hurricane", D166="h2", "hurricane", D166="h1", "hurricane", D166="ts", "tropical storm", D166="td", "tropical depression")</f>
        <v>hurricane</v>
      </c>
      <c r="F166" s="5" t="s">
        <v>34</v>
      </c>
      <c r="G166" s="1">
        <f>COUNTIF($E$2:$E$756, E166)</f>
        <v>212</v>
      </c>
      <c r="H166" s="17">
        <f>COUNTIF($C$2:$C$757,C166)</f>
        <v>56</v>
      </c>
      <c r="I166" s="17">
        <f t="shared" si="1"/>
        <v>9</v>
      </c>
      <c r="J166" s="17">
        <f>COUNTIF($D$2:$D$757,D166)</f>
        <v>43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thickBot="1" x14ac:dyDescent="0.35">
      <c r="A167" s="5" t="s">
        <v>73</v>
      </c>
      <c r="B167" s="5">
        <v>2003</v>
      </c>
      <c r="C167" s="5" t="s">
        <v>278</v>
      </c>
      <c r="D167" s="5" t="s">
        <v>36</v>
      </c>
      <c r="E167" s="10" t="str" cm="1">
        <f t="array" ref="E167">_xlfn.IFS(D167="h5", "hurricane", D167="h4", "hurricane", D167="h3", "hurricane", D167="h2", "hurricane", D167="h1", "hurricane", D167="ts", "tropical storm", D167="td", "tropical depression")</f>
        <v>tropical storm</v>
      </c>
      <c r="F167" s="5" t="s">
        <v>34</v>
      </c>
      <c r="G167" s="5">
        <f>COUNTIF($E$2:$E$756, E167)</f>
        <v>103</v>
      </c>
      <c r="H167" s="22">
        <f>COUNTIF($C$2:$C$757,C167)</f>
        <v>22</v>
      </c>
      <c r="I167" s="22">
        <f t="shared" si="1"/>
        <v>9</v>
      </c>
      <c r="J167" s="22">
        <f>COUNTIF($D$2:$D$757,D167)</f>
        <v>103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s="14" customFormat="1" ht="15" thickBot="1" x14ac:dyDescent="0.35">
      <c r="A168" s="7" t="s">
        <v>158</v>
      </c>
      <c r="B168" s="7">
        <v>2002</v>
      </c>
      <c r="C168" s="7" t="s">
        <v>282</v>
      </c>
      <c r="D168" s="7" t="s">
        <v>46</v>
      </c>
      <c r="E168" s="13" t="str" cm="1">
        <f t="array" ref="E168">_xlfn.IFS(D168="h5", "hurricane", D168="h4", "hurricane", D168="h3", "hurricane", D168="h2", "hurricane", D168="h1", "hurricane", D168="ts", "tropical storm", D168="td", "tropical depression")</f>
        <v>hurricane</v>
      </c>
      <c r="F168" s="13" t="s">
        <v>34</v>
      </c>
      <c r="G168" s="7">
        <f>COUNTIF($E$2:$E$756, E168)</f>
        <v>212</v>
      </c>
      <c r="H168" s="23">
        <f>COUNTIF($C$2:$C$757,C168)</f>
        <v>7</v>
      </c>
      <c r="I168" s="23">
        <f t="shared" si="1"/>
        <v>14</v>
      </c>
      <c r="J168" s="23">
        <f>COUNTIF($D$2:$D$757,D168)</f>
        <v>68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" thickBot="1" x14ac:dyDescent="0.35">
      <c r="A169" s="1" t="s">
        <v>35</v>
      </c>
      <c r="B169" s="1">
        <v>2002</v>
      </c>
      <c r="C169" s="1" t="s">
        <v>272</v>
      </c>
      <c r="D169" s="1" t="s">
        <v>101</v>
      </c>
      <c r="E169" s="10" t="str" cm="1">
        <f t="array" ref="E169">_xlfn.IFS(D169="h5", "hurricane", D169="h4", "hurricane", D169="h3", "hurricane", D169="h2", "hurricane", D169="h1", "hurricane", D169="ts", "tropical storm", D169="td", "tropical depression")</f>
        <v>tropical depression</v>
      </c>
      <c r="F169" s="5" t="s">
        <v>34</v>
      </c>
      <c r="G169" s="1">
        <f>COUNTIF($E$2:$E$756, E169)</f>
        <v>18</v>
      </c>
      <c r="H169" s="17">
        <f t="shared" ref="H169:H177" si="2">COUNTIF($C$2:$C$757,C169)</f>
        <v>50</v>
      </c>
      <c r="I169" s="17">
        <f t="shared" ref="I169:I178" si="3">COUNTIF($B$2:$B$757,B169)</f>
        <v>14</v>
      </c>
      <c r="J169" s="17">
        <f t="shared" ref="J169:J177" si="4">COUNTIF($D$2:$D$757,D169)</f>
        <v>18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thickBot="1" x14ac:dyDescent="0.35">
      <c r="A170" s="1" t="s">
        <v>159</v>
      </c>
      <c r="B170" s="1">
        <v>2002</v>
      </c>
      <c r="C170" s="1" t="s">
        <v>271</v>
      </c>
      <c r="D170" s="1" t="s">
        <v>46</v>
      </c>
      <c r="E170" s="10" t="str" cm="1">
        <f t="array" ref="E170">_xlfn.IFS(D170="h5", "hurricane", D170="h4", "hurricane", D170="h3", "hurricane", D170="h2", "hurricane", D170="h1", "hurricane", D170="ts", "tropical storm", D170="td", "tropical depression")</f>
        <v>hurricane</v>
      </c>
      <c r="F170" s="5" t="s">
        <v>34</v>
      </c>
      <c r="G170" s="1">
        <f t="shared" ref="G169:G177" si="5">COUNTIF($E$2:$E$756, E170)</f>
        <v>212</v>
      </c>
      <c r="H170" s="17">
        <f t="shared" si="2"/>
        <v>87</v>
      </c>
      <c r="I170" s="17">
        <f t="shared" si="3"/>
        <v>14</v>
      </c>
      <c r="J170" s="17">
        <f t="shared" si="4"/>
        <v>68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thickBot="1" x14ac:dyDescent="0.35">
      <c r="A171" s="1" t="s">
        <v>160</v>
      </c>
      <c r="B171" s="1">
        <v>2002</v>
      </c>
      <c r="C171" s="1" t="s">
        <v>271</v>
      </c>
      <c r="D171" s="1" t="s">
        <v>46</v>
      </c>
      <c r="E171" s="10" t="str" cm="1">
        <f t="array" ref="E171">_xlfn.IFS(D171="h5", "hurricane", D171="h4", "hurricane", D171="h3", "hurricane", D171="h2", "hurricane", D171="h1", "hurricane", D171="ts", "tropical storm", D171="td", "tropical depression")</f>
        <v>hurricane</v>
      </c>
      <c r="F171" s="5" t="s">
        <v>34</v>
      </c>
      <c r="G171" s="1">
        <f t="shared" si="5"/>
        <v>212</v>
      </c>
      <c r="H171" s="17">
        <f t="shared" si="2"/>
        <v>87</v>
      </c>
      <c r="I171" s="17">
        <f t="shared" si="3"/>
        <v>14</v>
      </c>
      <c r="J171" s="17">
        <f t="shared" si="4"/>
        <v>68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thickBot="1" x14ac:dyDescent="0.35">
      <c r="A172" s="1" t="s">
        <v>161</v>
      </c>
      <c r="B172" s="1">
        <v>2002</v>
      </c>
      <c r="C172" s="1" t="s">
        <v>271</v>
      </c>
      <c r="D172" s="1" t="s">
        <v>45</v>
      </c>
      <c r="E172" s="10" t="str" cm="1">
        <f t="array" ref="E172">_xlfn.IFS(D172="h5", "hurricane", D172="h4", "hurricane", D172="h3", "hurricane", D172="h2", "hurricane", D172="h1", "hurricane", D172="ts", "tropical storm", D172="td", "tropical depression")</f>
        <v>hurricane</v>
      </c>
      <c r="F172" s="5" t="s">
        <v>34</v>
      </c>
      <c r="G172" s="1">
        <f t="shared" si="5"/>
        <v>212</v>
      </c>
      <c r="H172" s="17">
        <f t="shared" si="2"/>
        <v>87</v>
      </c>
      <c r="I172" s="17">
        <f t="shared" si="3"/>
        <v>14</v>
      </c>
      <c r="J172" s="17">
        <f t="shared" si="4"/>
        <v>43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thickBot="1" x14ac:dyDescent="0.35">
      <c r="A173" s="1" t="s">
        <v>162</v>
      </c>
      <c r="B173" s="1">
        <v>2002</v>
      </c>
      <c r="C173" s="1" t="s">
        <v>271</v>
      </c>
      <c r="D173" s="1" t="s">
        <v>36</v>
      </c>
      <c r="E173" s="10" t="str" cm="1">
        <f t="array" ref="E173">_xlfn.IFS(D173="h5", "hurricane", D173="h4", "hurricane", D173="h3", "hurricane", D173="h2", "hurricane", D173="h1", "hurricane", D173="ts", "tropical storm", D173="td", "tropical depression")</f>
        <v>tropical storm</v>
      </c>
      <c r="F173" s="5" t="s">
        <v>34</v>
      </c>
      <c r="G173" s="1">
        <f t="shared" si="5"/>
        <v>103</v>
      </c>
      <c r="H173" s="17">
        <f t="shared" si="2"/>
        <v>87</v>
      </c>
      <c r="I173" s="17">
        <f t="shared" si="3"/>
        <v>14</v>
      </c>
      <c r="J173" s="17">
        <f t="shared" si="4"/>
        <v>103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thickBot="1" x14ac:dyDescent="0.35">
      <c r="A174" s="1" t="s">
        <v>163</v>
      </c>
      <c r="B174" s="1">
        <v>2002</v>
      </c>
      <c r="C174" s="1" t="s">
        <v>271</v>
      </c>
      <c r="D174" s="1" t="s">
        <v>47</v>
      </c>
      <c r="E174" s="10" t="str" cm="1">
        <f t="array" ref="E174">_xlfn.IFS(D174="h5", "hurricane", D174="h4", "hurricane", D174="h3", "hurricane", D174="h2", "hurricane", D174="h1", "hurricane", D174="ts", "tropical storm", D174="td", "tropical depression")</f>
        <v>hurricane</v>
      </c>
      <c r="F174" s="5" t="s">
        <v>34</v>
      </c>
      <c r="G174" s="1">
        <f t="shared" si="5"/>
        <v>212</v>
      </c>
      <c r="H174" s="17">
        <f t="shared" si="2"/>
        <v>87</v>
      </c>
      <c r="I174" s="17">
        <f t="shared" si="3"/>
        <v>14</v>
      </c>
      <c r="J174" s="17">
        <f t="shared" si="4"/>
        <v>29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thickBot="1" x14ac:dyDescent="0.35">
      <c r="A175" s="1" t="s">
        <v>6</v>
      </c>
      <c r="B175" s="1">
        <v>2002</v>
      </c>
      <c r="C175" s="1" t="s">
        <v>271</v>
      </c>
      <c r="D175" s="1" t="s">
        <v>36</v>
      </c>
      <c r="E175" s="10" t="str" cm="1">
        <f t="array" ref="E175">_xlfn.IFS(D175="h5", "hurricane", D175="h4", "hurricane", D175="h3", "hurricane", D175="h2", "hurricane", D175="h1", "hurricane", D175="ts", "tropical storm", D175="td", "tropical depression")</f>
        <v>tropical storm</v>
      </c>
      <c r="F175" s="5" t="s">
        <v>34</v>
      </c>
      <c r="G175" s="1">
        <f t="shared" si="5"/>
        <v>103</v>
      </c>
      <c r="H175" s="17">
        <f t="shared" si="2"/>
        <v>87</v>
      </c>
      <c r="I175" s="17">
        <f t="shared" si="3"/>
        <v>14</v>
      </c>
      <c r="J175" s="17">
        <f t="shared" si="4"/>
        <v>103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thickBot="1" x14ac:dyDescent="0.35">
      <c r="A176" s="1" t="s">
        <v>8</v>
      </c>
      <c r="B176" s="1">
        <v>2002</v>
      </c>
      <c r="C176" s="1" t="s">
        <v>271</v>
      </c>
      <c r="D176" s="1" t="s">
        <v>36</v>
      </c>
      <c r="E176" s="10" t="str" cm="1">
        <f t="array" ref="E176">_xlfn.IFS(D176="h5", "hurricane", D176="h4", "hurricane", D176="h3", "hurricane", D176="h2", "hurricane", D176="h1", "hurricane", D176="ts", "tropical storm", D176="td", "tropical depression")</f>
        <v>tropical storm</v>
      </c>
      <c r="F176" s="5" t="s">
        <v>34</v>
      </c>
      <c r="G176" s="1">
        <f t="shared" si="5"/>
        <v>103</v>
      </c>
      <c r="H176" s="17">
        <f t="shared" si="2"/>
        <v>87</v>
      </c>
      <c r="I176" s="17">
        <f t="shared" si="3"/>
        <v>14</v>
      </c>
      <c r="J176" s="17">
        <f t="shared" si="4"/>
        <v>103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thickBot="1" x14ac:dyDescent="0.35">
      <c r="A177" s="1" t="s">
        <v>119</v>
      </c>
      <c r="B177" s="1">
        <v>2002</v>
      </c>
      <c r="C177" s="1" t="s">
        <v>271</v>
      </c>
      <c r="D177" s="1" t="s">
        <v>36</v>
      </c>
      <c r="E177" s="10" t="str" cm="1">
        <f t="array" ref="E177">_xlfn.IFS(D177="h5", "hurricane", D177="h4", "hurricane", D177="h3", "hurricane", D177="h2", "hurricane", D177="h1", "hurricane", D177="ts", "tropical storm", D177="td", "tropical depression")</f>
        <v>tropical storm</v>
      </c>
      <c r="F177" s="5" t="s">
        <v>34</v>
      </c>
      <c r="G177" s="1">
        <f t="shared" si="5"/>
        <v>103</v>
      </c>
      <c r="H177" s="17">
        <f t="shared" si="2"/>
        <v>87</v>
      </c>
      <c r="I177" s="17">
        <f t="shared" si="3"/>
        <v>14</v>
      </c>
      <c r="J177" s="17">
        <f t="shared" si="4"/>
        <v>103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thickBot="1" x14ac:dyDescent="0.35">
      <c r="A178" s="1" t="s">
        <v>10</v>
      </c>
      <c r="B178" s="1">
        <v>2002</v>
      </c>
      <c r="C178" s="1" t="s">
        <v>280</v>
      </c>
      <c r="D178" s="1" t="s">
        <v>36</v>
      </c>
      <c r="E178" s="10" t="str" cm="1">
        <f t="array" ref="E178">_xlfn.IFS(D178="h5", "hurricane", D178="h4", "hurricane", D178="h3", "hurricane", D178="h2", "hurricane", D178="h1", "hurricane", D178="ts", "tropical storm", D178="td", "tropical depression")</f>
        <v>tropical storm</v>
      </c>
      <c r="F178" s="5" t="s">
        <v>34</v>
      </c>
      <c r="G178" s="1">
        <f>COUNTIF($E$2:$E$756, E178)</f>
        <v>103</v>
      </c>
      <c r="H178" s="17">
        <f>COUNTIF($C$2:$C$757,C178)</f>
        <v>68</v>
      </c>
      <c r="I178" s="17">
        <f t="shared" si="3"/>
        <v>14</v>
      </c>
      <c r="J178" s="17">
        <f>COUNTIF($D$2:$D$757,D178)</f>
        <v>103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thickBot="1" x14ac:dyDescent="0.35">
      <c r="A179" s="1" t="s">
        <v>81</v>
      </c>
      <c r="B179" s="1">
        <v>2002</v>
      </c>
      <c r="C179" s="1" t="s">
        <v>279</v>
      </c>
      <c r="D179" s="1" t="s">
        <v>36</v>
      </c>
      <c r="E179" s="10" t="str" cm="1">
        <f t="array" ref="E179">_xlfn.IFS(D179="h5", "hurricane", D179="h4", "hurricane", D179="h3", "hurricane", D179="h2", "hurricane", D179="h1", "hurricane", D179="ts", "tropical storm", D179="td", "tropical depression")</f>
        <v>tropical storm</v>
      </c>
      <c r="F179" s="5" t="s">
        <v>34</v>
      </c>
      <c r="G179" s="1">
        <f t="shared" ref="G179:G181" si="6">COUNTIF($E$2:$E$756, E179)</f>
        <v>103</v>
      </c>
      <c r="H179" s="17">
        <f t="shared" ref="H179:H182" si="7">COUNTIF($C$2:$C$757,C179)</f>
        <v>56</v>
      </c>
      <c r="I179" s="17">
        <f t="shared" ref="I179:I193" si="8">COUNTIF($B$2:$B$757,B179)</f>
        <v>14</v>
      </c>
      <c r="J179" s="17">
        <f t="shared" ref="J179:J181" si="9">COUNTIF($D$2:$D$757,D179)</f>
        <v>103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thickBot="1" x14ac:dyDescent="0.35">
      <c r="A180" s="1" t="s">
        <v>79</v>
      </c>
      <c r="B180" s="1">
        <v>2002</v>
      </c>
      <c r="C180" s="1" t="s">
        <v>279</v>
      </c>
      <c r="D180" s="1" t="s">
        <v>46</v>
      </c>
      <c r="E180" s="10" t="str" cm="1">
        <f t="array" ref="E180">_xlfn.IFS(D180="h5", "hurricane", D180="h4", "hurricane", D180="h3", "hurricane", D180="h2", "hurricane", D180="h1", "hurricane", D180="ts", "tropical storm", D180="td", "tropical depression")</f>
        <v>hurricane</v>
      </c>
      <c r="F180" s="5" t="s">
        <v>34</v>
      </c>
      <c r="G180" s="1">
        <f t="shared" si="6"/>
        <v>212</v>
      </c>
      <c r="H180" s="17">
        <f t="shared" si="7"/>
        <v>56</v>
      </c>
      <c r="I180" s="17">
        <f t="shared" si="8"/>
        <v>14</v>
      </c>
      <c r="J180" s="17">
        <f t="shared" si="9"/>
        <v>68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thickBot="1" x14ac:dyDescent="0.35">
      <c r="A181" s="5" t="s">
        <v>164</v>
      </c>
      <c r="B181" s="5">
        <v>2002</v>
      </c>
      <c r="C181" s="5" t="s">
        <v>278</v>
      </c>
      <c r="D181" s="5" t="s">
        <v>46</v>
      </c>
      <c r="E181" s="10" t="str" cm="1">
        <f t="array" ref="E181">_xlfn.IFS(D181="h5", "hurricane", D181="h4", "hurricane", D181="h3", "hurricane", D181="h2", "hurricane", D181="h1", "hurricane", D181="ts", "tropical storm", D181="td", "tropical depression")</f>
        <v>hurricane</v>
      </c>
      <c r="F181" s="5" t="s">
        <v>34</v>
      </c>
      <c r="G181" s="5">
        <f t="shared" si="6"/>
        <v>212</v>
      </c>
      <c r="H181" s="22">
        <f t="shared" si="7"/>
        <v>22</v>
      </c>
      <c r="I181" s="22">
        <f t="shared" si="8"/>
        <v>14</v>
      </c>
      <c r="J181" s="22">
        <f t="shared" si="9"/>
        <v>68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s="14" customFormat="1" ht="15" thickBot="1" x14ac:dyDescent="0.35">
      <c r="A182" s="7" t="s">
        <v>165</v>
      </c>
      <c r="B182" s="7">
        <v>2001</v>
      </c>
      <c r="C182" s="7" t="s">
        <v>272</v>
      </c>
      <c r="D182" s="7" t="s">
        <v>47</v>
      </c>
      <c r="E182" s="13" t="str" cm="1">
        <f t="array" ref="E182">_xlfn.IFS(D182="h5", "hurricane", D182="h4", "hurricane", D182="h3", "hurricane", D182="h2", "hurricane", D182="h1", "hurricane", D182="ts", "tropical storm", D182="td", "tropical depression")</f>
        <v>hurricane</v>
      </c>
      <c r="F182" s="13" t="s">
        <v>34</v>
      </c>
      <c r="G182" s="13">
        <f t="shared" ref="G182" si="10">COUNTIF($E$2:$E$756, E182)</f>
        <v>212</v>
      </c>
      <c r="H182" s="25">
        <f t="shared" ref="H182:H193" si="11">COUNTIF($C$2:$C$757,C182)</f>
        <v>50</v>
      </c>
      <c r="I182" s="25">
        <f t="shared" ref="I182" si="12">COUNTIF($B$2:$B$757,B182)</f>
        <v>7</v>
      </c>
      <c r="J182" s="25">
        <f t="shared" ref="J182" si="13">COUNTIF($D$2:$D$757,D182)</f>
        <v>29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" thickBot="1" x14ac:dyDescent="0.35">
      <c r="A183" s="1" t="s">
        <v>124</v>
      </c>
      <c r="B183" s="1">
        <v>2001</v>
      </c>
      <c r="C183" s="1" t="s">
        <v>271</v>
      </c>
      <c r="D183" s="1" t="s">
        <v>45</v>
      </c>
      <c r="E183" s="10" t="str" cm="1">
        <f t="array" ref="E183">_xlfn.IFS(D183="h5", "hurricane", D183="h4", "hurricane", D183="h3", "hurricane", D183="h2", "hurricane", D183="h1", "hurricane", D183="ts", "tropical storm", D183="td", "tropical depression")</f>
        <v>hurricane</v>
      </c>
      <c r="F183" s="5" t="s">
        <v>34</v>
      </c>
      <c r="G183" s="5">
        <f t="shared" ref="G183:G193" si="14">COUNTIF($E$2:$E$756, E183)</f>
        <v>212</v>
      </c>
      <c r="H183" s="22">
        <f t="shared" ref="H183:H193" si="15">COUNTIF($C$2:$C$757,C183)</f>
        <v>87</v>
      </c>
      <c r="I183" s="22">
        <f t="shared" ref="I183:I193" si="16">COUNTIF($B$2:$B$757,B183)</f>
        <v>7</v>
      </c>
      <c r="J183" s="22">
        <f t="shared" ref="J183:J193" si="17">COUNTIF($D$2:$D$757,D183)</f>
        <v>43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thickBot="1" x14ac:dyDescent="0.35">
      <c r="A184" s="1" t="s">
        <v>166</v>
      </c>
      <c r="B184" s="1">
        <v>2001</v>
      </c>
      <c r="C184" s="1" t="s">
        <v>280</v>
      </c>
      <c r="D184" s="1" t="s">
        <v>36</v>
      </c>
      <c r="E184" s="10" t="str" cm="1">
        <f t="array" ref="E184">_xlfn.IFS(D184="h5", "hurricane", D184="h4", "hurricane", D184="h3", "hurricane", D184="h2", "hurricane", D184="h1", "hurricane", D184="ts", "tropical storm", D184="td", "tropical depression")</f>
        <v>tropical storm</v>
      </c>
      <c r="F184" s="5" t="s">
        <v>34</v>
      </c>
      <c r="G184" s="5">
        <f t="shared" si="14"/>
        <v>103</v>
      </c>
      <c r="H184" s="22">
        <f t="shared" si="15"/>
        <v>68</v>
      </c>
      <c r="I184" s="22">
        <f t="shared" si="16"/>
        <v>7</v>
      </c>
      <c r="J184" s="22">
        <f t="shared" si="17"/>
        <v>103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thickBot="1" x14ac:dyDescent="0.35">
      <c r="A185" s="1" t="s">
        <v>84</v>
      </c>
      <c r="B185" s="1">
        <v>2001</v>
      </c>
      <c r="C185" s="1" t="s">
        <v>280</v>
      </c>
      <c r="D185" s="1" t="s">
        <v>66</v>
      </c>
      <c r="E185" s="10" t="str" cm="1">
        <f t="array" ref="E185">_xlfn.IFS(D185="h5", "hurricane", D185="h4", "hurricane", D185="h3", "hurricane", D185="h2", "hurricane", D185="h1", "hurricane", D185="ts", "tropical storm", D185="td", "tropical depression")</f>
        <v>hurricane</v>
      </c>
      <c r="F185" s="5" t="s">
        <v>34</v>
      </c>
      <c r="G185" s="5">
        <f t="shared" si="14"/>
        <v>212</v>
      </c>
      <c r="H185" s="22">
        <f t="shared" si="15"/>
        <v>68</v>
      </c>
      <c r="I185" s="22">
        <f t="shared" si="16"/>
        <v>7</v>
      </c>
      <c r="J185" s="22">
        <f t="shared" si="17"/>
        <v>28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thickBot="1" x14ac:dyDescent="0.35">
      <c r="A186" s="1" t="s">
        <v>20</v>
      </c>
      <c r="B186" s="1">
        <v>2001</v>
      </c>
      <c r="C186" s="1" t="s">
        <v>280</v>
      </c>
      <c r="D186" s="1" t="s">
        <v>36</v>
      </c>
      <c r="E186" s="10" t="str" cm="1">
        <f t="array" ref="E186">_xlfn.IFS(D186="h5", "hurricane", D186="h4", "hurricane", D186="h3", "hurricane", D186="h2", "hurricane", D186="h1", "hurricane", D186="ts", "tropical storm", D186="td", "tropical depression")</f>
        <v>tropical storm</v>
      </c>
      <c r="F186" s="5" t="s">
        <v>34</v>
      </c>
      <c r="G186" s="5">
        <f t="shared" si="14"/>
        <v>103</v>
      </c>
      <c r="H186" s="22">
        <f t="shared" si="15"/>
        <v>68</v>
      </c>
      <c r="I186" s="22">
        <f t="shared" si="16"/>
        <v>7</v>
      </c>
      <c r="J186" s="22">
        <f t="shared" si="17"/>
        <v>103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thickBot="1" x14ac:dyDescent="0.35">
      <c r="A187" s="1" t="s">
        <v>167</v>
      </c>
      <c r="B187" s="1">
        <v>2001</v>
      </c>
      <c r="C187" s="1" t="s">
        <v>279</v>
      </c>
      <c r="D187" s="1" t="s">
        <v>46</v>
      </c>
      <c r="E187" s="10" t="str" cm="1">
        <f t="array" ref="E187">_xlfn.IFS(D187="h5", "hurricane", D187="h4", "hurricane", D187="h3", "hurricane", D187="h2", "hurricane", D187="h1", "hurricane", D187="ts", "tropical storm", D187="td", "tropical depression")</f>
        <v>hurricane</v>
      </c>
      <c r="F187" s="5" t="s">
        <v>34</v>
      </c>
      <c r="G187" s="5">
        <f t="shared" si="14"/>
        <v>212</v>
      </c>
      <c r="H187" s="22">
        <f t="shared" si="15"/>
        <v>56</v>
      </c>
      <c r="I187" s="22">
        <f t="shared" si="16"/>
        <v>7</v>
      </c>
      <c r="J187" s="22">
        <f t="shared" si="17"/>
        <v>68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thickBot="1" x14ac:dyDescent="0.35">
      <c r="A188" s="5" t="s">
        <v>168</v>
      </c>
      <c r="B188" s="5">
        <v>2001</v>
      </c>
      <c r="C188" s="5" t="s">
        <v>278</v>
      </c>
      <c r="D188" s="5" t="s">
        <v>36</v>
      </c>
      <c r="E188" s="10" t="str" cm="1">
        <f t="array" ref="E188">_xlfn.IFS(D188="h5", "hurricane", D188="h4", "hurricane", D188="h3", "hurricane", D188="h2", "hurricane", D188="h1", "hurricane", D188="ts", "tropical storm", D188="td", "tropical depression")</f>
        <v>tropical storm</v>
      </c>
      <c r="F188" s="5" t="s">
        <v>34</v>
      </c>
      <c r="G188" s="5">
        <f t="shared" si="14"/>
        <v>103</v>
      </c>
      <c r="H188" s="22">
        <f t="shared" si="15"/>
        <v>22</v>
      </c>
      <c r="I188" s="22">
        <f t="shared" si="16"/>
        <v>7</v>
      </c>
      <c r="J188" s="22">
        <f t="shared" si="17"/>
        <v>103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s="14" customFormat="1" ht="15" thickBot="1" x14ac:dyDescent="0.35">
      <c r="A189" s="7" t="s">
        <v>169</v>
      </c>
      <c r="B189" s="7">
        <v>2000</v>
      </c>
      <c r="C189" s="7" t="s">
        <v>280</v>
      </c>
      <c r="D189" s="7" t="s">
        <v>47</v>
      </c>
      <c r="E189" s="13" t="str" cm="1">
        <f t="array" ref="E189">_xlfn.IFS(D189="h5", "hurricane", D189="h4", "hurricane", D189="h3", "hurricane", D189="h2", "hurricane", D189="h1", "hurricane", D189="ts", "tropical storm", D189="td", "tropical depression")</f>
        <v>hurricane</v>
      </c>
      <c r="F189" s="13" t="s">
        <v>34</v>
      </c>
      <c r="G189" s="13">
        <f t="shared" si="14"/>
        <v>212</v>
      </c>
      <c r="H189" s="25">
        <f t="shared" si="15"/>
        <v>68</v>
      </c>
      <c r="I189" s="25">
        <f t="shared" si="16"/>
        <v>5</v>
      </c>
      <c r="J189" s="25">
        <f t="shared" si="17"/>
        <v>29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" thickBot="1" x14ac:dyDescent="0.35">
      <c r="A190" s="1" t="s">
        <v>170</v>
      </c>
      <c r="B190" s="1">
        <v>2000</v>
      </c>
      <c r="C190" s="1" t="s">
        <v>280</v>
      </c>
      <c r="D190" s="1" t="s">
        <v>36</v>
      </c>
      <c r="E190" s="10" t="str" cm="1">
        <f t="array" ref="E190">_xlfn.IFS(D190="h5", "hurricane", D190="h4", "hurricane", D190="h3", "hurricane", D190="h2", "hurricane", D190="h1", "hurricane", D190="ts", "tropical storm", D190="td", "tropical depression")</f>
        <v>tropical storm</v>
      </c>
      <c r="F190" s="5" t="s">
        <v>34</v>
      </c>
      <c r="G190" s="5">
        <f t="shared" si="14"/>
        <v>103</v>
      </c>
      <c r="H190" s="22">
        <f t="shared" si="15"/>
        <v>68</v>
      </c>
      <c r="I190" s="22">
        <f t="shared" si="16"/>
        <v>5</v>
      </c>
      <c r="J190" s="22">
        <f t="shared" si="17"/>
        <v>103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thickBot="1" x14ac:dyDescent="0.35">
      <c r="A191" s="1" t="s">
        <v>171</v>
      </c>
      <c r="B191" s="1">
        <v>2000</v>
      </c>
      <c r="C191" s="1" t="s">
        <v>271</v>
      </c>
      <c r="D191" s="1" t="s">
        <v>36</v>
      </c>
      <c r="E191" s="10" t="str" cm="1">
        <f t="array" ref="E191">_xlfn.IFS(D191="h5", "hurricane", D191="h4", "hurricane", D191="h3", "hurricane", D191="h2", "hurricane", D191="h1", "hurricane", D191="ts", "tropical storm", D191="td", "tropical depression")</f>
        <v>tropical storm</v>
      </c>
      <c r="F191" s="5" t="s">
        <v>34</v>
      </c>
      <c r="G191" s="5">
        <f t="shared" si="14"/>
        <v>103</v>
      </c>
      <c r="H191" s="22">
        <f t="shared" si="15"/>
        <v>87</v>
      </c>
      <c r="I191" s="22">
        <f t="shared" si="16"/>
        <v>5</v>
      </c>
      <c r="J191" s="22">
        <f t="shared" si="17"/>
        <v>103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thickBot="1" x14ac:dyDescent="0.35">
      <c r="A192" s="1" t="s">
        <v>24</v>
      </c>
      <c r="B192" s="1">
        <v>2000</v>
      </c>
      <c r="C192" s="1" t="s">
        <v>271</v>
      </c>
      <c r="D192" s="1" t="s">
        <v>45</v>
      </c>
      <c r="E192" s="10" t="str" cm="1">
        <f t="array" ref="E192">_xlfn.IFS(D192="h5", "hurricane", D192="h4", "hurricane", D192="h3", "hurricane", D192="h2", "hurricane", D192="h1", "hurricane", D192="ts", "tropical storm", D192="td", "tropical depression")</f>
        <v>hurricane</v>
      </c>
      <c r="F192" s="5" t="s">
        <v>34</v>
      </c>
      <c r="G192" s="5">
        <f t="shared" si="14"/>
        <v>212</v>
      </c>
      <c r="H192" s="22">
        <f t="shared" si="15"/>
        <v>87</v>
      </c>
      <c r="I192" s="22">
        <f t="shared" si="16"/>
        <v>5</v>
      </c>
      <c r="J192" s="22">
        <f t="shared" si="17"/>
        <v>43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thickBot="1" x14ac:dyDescent="0.35">
      <c r="A193" s="5" t="s">
        <v>157</v>
      </c>
      <c r="B193" s="5">
        <v>2000</v>
      </c>
      <c r="C193" s="5" t="s">
        <v>271</v>
      </c>
      <c r="D193" s="5" t="s">
        <v>101</v>
      </c>
      <c r="E193" s="10" t="str" cm="1">
        <f t="array" ref="E193">_xlfn.IFS(D193="h5", "hurricane", D193="h4", "hurricane", D193="h3", "hurricane", D193="h2", "hurricane", D193="h1", "hurricane", D193="ts", "tropical storm", D193="td", "tropical depression")</f>
        <v>tropical depression</v>
      </c>
      <c r="F193" s="5" t="s">
        <v>34</v>
      </c>
      <c r="G193" s="5">
        <f t="shared" si="14"/>
        <v>18</v>
      </c>
      <c r="H193" s="22">
        <f t="shared" si="15"/>
        <v>87</v>
      </c>
      <c r="I193" s="22">
        <f t="shared" si="16"/>
        <v>5</v>
      </c>
      <c r="J193" s="22">
        <f t="shared" si="17"/>
        <v>18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s="14" customFormat="1" ht="15" thickBot="1" x14ac:dyDescent="0.35">
      <c r="A194" s="7" t="s">
        <v>96</v>
      </c>
      <c r="B194" s="7">
        <v>1999</v>
      </c>
      <c r="C194" s="7" t="s">
        <v>280</v>
      </c>
      <c r="D194" s="7" t="s">
        <v>66</v>
      </c>
      <c r="E194" s="13" t="str" cm="1">
        <f t="array" ref="E194">_xlfn.IFS(D194="h5", "hurricane", D194="h4", "hurricane", D194="h3", "hurricane", D194="h2", "hurricane", D194="h1", "hurricane", D194="ts", "tropical storm", D194="td", "tropical depression")</f>
        <v>hurricane</v>
      </c>
      <c r="F194" s="13" t="s">
        <v>34</v>
      </c>
      <c r="G194" s="13">
        <f t="shared" ref="G194:G195" si="18">COUNTIF($E$2:$E$756, E194)</f>
        <v>212</v>
      </c>
      <c r="H194" s="25">
        <f t="shared" ref="H194:H201" si="19">COUNTIF($C$2:$C$757,C194)</f>
        <v>68</v>
      </c>
      <c r="I194" s="25">
        <f t="shared" ref="I194:I201" si="20">COUNTIF($B$2:$B$757,B194)</f>
        <v>6</v>
      </c>
      <c r="J194" s="25">
        <f t="shared" ref="J194:J201" si="21">COUNTIF($D$2:$D$757,D194)</f>
        <v>28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" thickBot="1" x14ac:dyDescent="0.35">
      <c r="A195" s="1" t="s">
        <v>40</v>
      </c>
      <c r="B195" s="1">
        <v>1999</v>
      </c>
      <c r="C195" s="1" t="s">
        <v>271</v>
      </c>
      <c r="D195" s="1" t="s">
        <v>36</v>
      </c>
      <c r="E195" s="10" t="str" cm="1">
        <f t="array" ref="E195">_xlfn.IFS(D195="h5", "hurricane", D195="h4", "hurricane", D195="h3", "hurricane", D195="h2", "hurricane", D195="h1", "hurricane", D195="ts", "tropical storm", D195="td", "tropical depression")</f>
        <v>tropical storm</v>
      </c>
      <c r="F195" s="5" t="s">
        <v>34</v>
      </c>
      <c r="G195" s="5">
        <f t="shared" si="18"/>
        <v>103</v>
      </c>
      <c r="H195" s="22">
        <f t="shared" si="19"/>
        <v>87</v>
      </c>
      <c r="I195" s="22">
        <f t="shared" si="20"/>
        <v>6</v>
      </c>
      <c r="J195" s="22">
        <f t="shared" si="21"/>
        <v>103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thickBot="1" x14ac:dyDescent="0.35">
      <c r="A196" s="1" t="s">
        <v>172</v>
      </c>
      <c r="B196" s="1">
        <v>1999</v>
      </c>
      <c r="C196" s="1" t="s">
        <v>271</v>
      </c>
      <c r="D196" s="1" t="s">
        <v>48</v>
      </c>
      <c r="E196" s="10" t="str" cm="1">
        <f t="array" ref="E196">_xlfn.IFS(D196="h5", "hurricane", D196="h4", "hurricane", D196="h3", "hurricane", D196="h2", "hurricane", D196="h1", "hurricane", D196="ts", "tropical storm", D196="td", "tropical depression")</f>
        <v>hurricane</v>
      </c>
      <c r="F196" s="5" t="s">
        <v>34</v>
      </c>
      <c r="G196" s="5">
        <f t="shared" ref="G196:G201" si="22">COUNTIF($E$2:$E$756, E196)</f>
        <v>212</v>
      </c>
      <c r="H196" s="17">
        <f t="shared" si="19"/>
        <v>87</v>
      </c>
      <c r="I196" s="22">
        <f t="shared" si="20"/>
        <v>6</v>
      </c>
      <c r="J196" s="17">
        <f t="shared" si="21"/>
        <v>44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thickBot="1" x14ac:dyDescent="0.35">
      <c r="A197" s="1" t="s">
        <v>173</v>
      </c>
      <c r="B197" s="1">
        <v>1999</v>
      </c>
      <c r="C197" s="1" t="s">
        <v>271</v>
      </c>
      <c r="D197" s="1" t="s">
        <v>46</v>
      </c>
      <c r="E197" s="10" t="str" cm="1">
        <f t="array" ref="E197">_xlfn.IFS(D197="h5", "hurricane", D197="h4", "hurricane", D197="h3", "hurricane", D197="h2", "hurricane", D197="h1", "hurricane", D197="ts", "tropical storm", D197="td", "tropical depression")</f>
        <v>hurricane</v>
      </c>
      <c r="F197" s="5" t="s">
        <v>34</v>
      </c>
      <c r="G197" s="5">
        <f t="shared" si="22"/>
        <v>212</v>
      </c>
      <c r="H197" s="17">
        <f t="shared" si="19"/>
        <v>87</v>
      </c>
      <c r="I197" s="22">
        <f t="shared" si="20"/>
        <v>6</v>
      </c>
      <c r="J197" s="17">
        <f t="shared" si="21"/>
        <v>68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thickBot="1" x14ac:dyDescent="0.35">
      <c r="A198" s="1" t="s">
        <v>136</v>
      </c>
      <c r="B198" s="1">
        <v>1999</v>
      </c>
      <c r="C198" s="1" t="s">
        <v>280</v>
      </c>
      <c r="D198" s="1" t="s">
        <v>66</v>
      </c>
      <c r="E198" s="10" t="str" cm="1">
        <f t="array" ref="E198">_xlfn.IFS(D198="h5", "hurricane", D198="h4", "hurricane", D198="h3", "hurricane", D198="h2", "hurricane", D198="h1", "hurricane", D198="ts", "tropical storm", D198="td", "tropical depression")</f>
        <v>hurricane</v>
      </c>
      <c r="F198" s="5" t="s">
        <v>34</v>
      </c>
      <c r="G198" s="5">
        <f t="shared" si="22"/>
        <v>212</v>
      </c>
      <c r="H198" s="17">
        <f t="shared" si="19"/>
        <v>68</v>
      </c>
      <c r="I198" s="22">
        <f t="shared" si="20"/>
        <v>6</v>
      </c>
      <c r="J198" s="17">
        <f t="shared" si="21"/>
        <v>28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thickBot="1" x14ac:dyDescent="0.35">
      <c r="A199" s="5" t="s">
        <v>174</v>
      </c>
      <c r="B199" s="5">
        <v>1999</v>
      </c>
      <c r="C199" s="5" t="s">
        <v>271</v>
      </c>
      <c r="D199" s="5" t="s">
        <v>46</v>
      </c>
      <c r="E199" s="10" t="str" cm="1">
        <f t="array" ref="E199">_xlfn.IFS(D199="h5", "hurricane", D199="h4", "hurricane", D199="h3", "hurricane", D199="h2", "hurricane", D199="h1", "hurricane", D199="ts", "tropical storm", D199="td", "tropical depression")</f>
        <v>hurricane</v>
      </c>
      <c r="F199" s="5" t="s">
        <v>34</v>
      </c>
      <c r="G199" s="5">
        <f t="shared" si="22"/>
        <v>212</v>
      </c>
      <c r="H199" s="22">
        <f t="shared" si="19"/>
        <v>87</v>
      </c>
      <c r="I199" s="22">
        <f t="shared" si="20"/>
        <v>6</v>
      </c>
      <c r="J199" s="22">
        <f t="shared" si="21"/>
        <v>68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s="14" customFormat="1" ht="15" thickBot="1" x14ac:dyDescent="0.35">
      <c r="A200" s="7" t="s">
        <v>175</v>
      </c>
      <c r="B200" s="7">
        <v>1998</v>
      </c>
      <c r="C200" s="7" t="s">
        <v>272</v>
      </c>
      <c r="D200" s="7" t="s">
        <v>48</v>
      </c>
      <c r="E200" s="13" t="str" cm="1">
        <f t="array" ref="E200">_xlfn.IFS(D200="h5", "hurricane", D200="h4", "hurricane", D200="h3", "hurricane", D200="h2", "hurricane", D200="h1", "hurricane", D200="ts", "tropical storm", D200="td", "tropical depression")</f>
        <v>hurricane</v>
      </c>
      <c r="F200" s="7" t="s">
        <v>34</v>
      </c>
      <c r="G200" s="7">
        <f t="shared" si="22"/>
        <v>212</v>
      </c>
      <c r="H200" s="23">
        <f t="shared" si="19"/>
        <v>50</v>
      </c>
      <c r="I200" s="23">
        <f t="shared" si="20"/>
        <v>12</v>
      </c>
      <c r="J200" s="23">
        <f t="shared" si="21"/>
        <v>44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" thickBot="1" x14ac:dyDescent="0.35">
      <c r="A201" s="1" t="s">
        <v>35</v>
      </c>
      <c r="B201" s="1">
        <v>1998</v>
      </c>
      <c r="C201" s="1" t="s">
        <v>272</v>
      </c>
      <c r="D201" s="1" t="s">
        <v>36</v>
      </c>
      <c r="E201" s="10" t="str" cm="1">
        <f t="array" ref="E201">_xlfn.IFS(D201="h5", "hurricane", D201="h4", "hurricane", D201="h3", "hurricane", D201="h2", "hurricane", D201="h1", "hurricane", D201="ts", "tropical storm", D201="td", "tropical depression")</f>
        <v>tropical storm</v>
      </c>
      <c r="F201" s="1" t="s">
        <v>34</v>
      </c>
      <c r="G201" s="5">
        <f t="shared" si="22"/>
        <v>103</v>
      </c>
      <c r="H201" s="17">
        <f t="shared" si="19"/>
        <v>50</v>
      </c>
      <c r="I201" s="17">
        <f t="shared" si="20"/>
        <v>12</v>
      </c>
      <c r="J201" s="17">
        <f t="shared" si="21"/>
        <v>103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thickBot="1" x14ac:dyDescent="0.35">
      <c r="A202" s="1" t="s">
        <v>57</v>
      </c>
      <c r="B202" s="1">
        <v>1998</v>
      </c>
      <c r="C202" s="1" t="s">
        <v>271</v>
      </c>
      <c r="D202" s="1" t="s">
        <v>36</v>
      </c>
      <c r="E202" s="10" t="str" cm="1">
        <f t="array" ref="E202">_xlfn.IFS(D202="h5", "hurricane", D202="h4", "hurricane", D202="h3", "hurricane", D202="h2", "hurricane", D202="h1", "hurricane", D202="ts", "tropical storm", D202="td", "tropical depression")</f>
        <v>tropical storm</v>
      </c>
      <c r="F202" s="1" t="s">
        <v>34</v>
      </c>
      <c r="G202" s="5">
        <f t="shared" ref="G202:G220" si="23">COUNTIF($E$2:$E$756, E202)</f>
        <v>103</v>
      </c>
      <c r="H202" s="17">
        <f t="shared" ref="H202:H220" si="24">COUNTIF($C$2:$C$757,C202)</f>
        <v>87</v>
      </c>
      <c r="I202" s="17">
        <f t="shared" ref="I202:I220" si="25">COUNTIF($B$2:$B$757,B202)</f>
        <v>12</v>
      </c>
      <c r="J202" s="17">
        <f t="shared" ref="J202:J220" si="26">COUNTIF($D$2:$D$757,D202)</f>
        <v>103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thickBot="1" x14ac:dyDescent="0.35">
      <c r="A203" s="1" t="s">
        <v>176</v>
      </c>
      <c r="B203" s="1">
        <v>1998</v>
      </c>
      <c r="C203" s="1" t="s">
        <v>271</v>
      </c>
      <c r="D203" s="1" t="s">
        <v>66</v>
      </c>
      <c r="E203" s="10" t="str" cm="1">
        <f t="array" ref="E203">_xlfn.IFS(D203="h5", "hurricane", D203="h4", "hurricane", D203="h3", "hurricane", D203="h2", "hurricane", D203="h1", "hurricane", D203="ts", "tropical storm", D203="td", "tropical depression")</f>
        <v>hurricane</v>
      </c>
      <c r="F203" s="1" t="s">
        <v>34</v>
      </c>
      <c r="G203" s="5">
        <f t="shared" si="23"/>
        <v>212</v>
      </c>
      <c r="H203" s="17">
        <f t="shared" si="24"/>
        <v>87</v>
      </c>
      <c r="I203" s="17">
        <f t="shared" si="25"/>
        <v>12</v>
      </c>
      <c r="J203" s="17">
        <f t="shared" si="26"/>
        <v>28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thickBot="1" x14ac:dyDescent="0.35">
      <c r="A204" s="1" t="s">
        <v>177</v>
      </c>
      <c r="B204" s="1">
        <v>1998</v>
      </c>
      <c r="C204" s="1" t="s">
        <v>271</v>
      </c>
      <c r="D204" s="1" t="s">
        <v>46</v>
      </c>
      <c r="E204" s="10" t="str" cm="1">
        <f t="array" ref="E204">_xlfn.IFS(D204="h5", "hurricane", D204="h4", "hurricane", D204="h3", "hurricane", D204="h2", "hurricane", D204="h1", "hurricane", D204="ts", "tropical storm", D204="td", "tropical depression")</f>
        <v>hurricane</v>
      </c>
      <c r="F204" s="1" t="s">
        <v>34</v>
      </c>
      <c r="G204" s="5">
        <f t="shared" si="23"/>
        <v>212</v>
      </c>
      <c r="H204" s="17">
        <f t="shared" si="24"/>
        <v>87</v>
      </c>
      <c r="I204" s="17">
        <f t="shared" si="25"/>
        <v>12</v>
      </c>
      <c r="J204" s="17">
        <f t="shared" si="26"/>
        <v>68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thickBot="1" x14ac:dyDescent="0.35">
      <c r="A205" s="1" t="s">
        <v>178</v>
      </c>
      <c r="B205" s="1">
        <v>1998</v>
      </c>
      <c r="C205" s="1" t="s">
        <v>271</v>
      </c>
      <c r="D205" s="1" t="s">
        <v>45</v>
      </c>
      <c r="E205" s="10" t="str" cm="1">
        <f t="array" ref="E205">_xlfn.IFS(D205="h5", "hurricane", D205="h4", "hurricane", D205="h3", "hurricane", D205="h2", "hurricane", D205="h1", "hurricane", D205="ts", "tropical storm", D205="td", "tropical depression")</f>
        <v>hurricane</v>
      </c>
      <c r="F205" s="1" t="s">
        <v>34</v>
      </c>
      <c r="G205" s="5">
        <f t="shared" si="23"/>
        <v>212</v>
      </c>
      <c r="H205" s="17">
        <f t="shared" si="24"/>
        <v>87</v>
      </c>
      <c r="I205" s="17">
        <f t="shared" si="25"/>
        <v>12</v>
      </c>
      <c r="J205" s="17">
        <f t="shared" si="26"/>
        <v>43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thickBot="1" x14ac:dyDescent="0.35">
      <c r="A206" s="1" t="s">
        <v>146</v>
      </c>
      <c r="B206" s="1">
        <v>1998</v>
      </c>
      <c r="C206" s="1" t="s">
        <v>280</v>
      </c>
      <c r="D206" s="1" t="s">
        <v>36</v>
      </c>
      <c r="E206" s="10" t="str" cm="1">
        <f t="array" ref="E206">_xlfn.IFS(D206="h5", "hurricane", D206="h4", "hurricane", D206="h3", "hurricane", D206="h2", "hurricane", D206="h1", "hurricane", D206="ts", "tropical storm", D206="td", "tropical depression")</f>
        <v>tropical storm</v>
      </c>
      <c r="F206" s="1" t="s">
        <v>34</v>
      </c>
      <c r="G206" s="5">
        <f t="shared" si="23"/>
        <v>103</v>
      </c>
      <c r="H206" s="17">
        <f t="shared" si="24"/>
        <v>68</v>
      </c>
      <c r="I206" s="17">
        <f t="shared" si="25"/>
        <v>12</v>
      </c>
      <c r="J206" s="17">
        <f t="shared" si="26"/>
        <v>103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thickBot="1" x14ac:dyDescent="0.35">
      <c r="A207" s="1" t="s">
        <v>179</v>
      </c>
      <c r="B207" s="1">
        <v>1998</v>
      </c>
      <c r="C207" s="1" t="s">
        <v>280</v>
      </c>
      <c r="D207" s="1" t="s">
        <v>66</v>
      </c>
      <c r="E207" s="10" t="str" cm="1">
        <f t="array" ref="E207">_xlfn.IFS(D207="h5", "hurricane", D207="h4", "hurricane", D207="h3", "hurricane", D207="h2", "hurricane", D207="h1", "hurricane", D207="ts", "tropical storm", D207="td", "tropical depression")</f>
        <v>hurricane</v>
      </c>
      <c r="F207" s="1" t="s">
        <v>34</v>
      </c>
      <c r="G207" s="5">
        <f t="shared" si="23"/>
        <v>212</v>
      </c>
      <c r="H207" s="17">
        <f t="shared" si="24"/>
        <v>68</v>
      </c>
      <c r="I207" s="17">
        <f t="shared" si="25"/>
        <v>12</v>
      </c>
      <c r="J207" s="17">
        <f t="shared" si="26"/>
        <v>28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thickBot="1" x14ac:dyDescent="0.35">
      <c r="A208" s="1" t="s">
        <v>147</v>
      </c>
      <c r="B208" s="1">
        <v>1998</v>
      </c>
      <c r="C208" s="1" t="s">
        <v>280</v>
      </c>
      <c r="D208" s="1" t="s">
        <v>36</v>
      </c>
      <c r="E208" s="10" t="str" cm="1">
        <f t="array" ref="E208">_xlfn.IFS(D208="h5", "hurricane", D208="h4", "hurricane", D208="h3", "hurricane", D208="h2", "hurricane", D208="h1", "hurricane", D208="ts", "tropical storm", D208="td", "tropical depression")</f>
        <v>tropical storm</v>
      </c>
      <c r="F208" s="1" t="s">
        <v>34</v>
      </c>
      <c r="G208" s="5">
        <f t="shared" si="23"/>
        <v>103</v>
      </c>
      <c r="H208" s="17">
        <f t="shared" si="24"/>
        <v>68</v>
      </c>
      <c r="I208" s="17">
        <f t="shared" si="25"/>
        <v>12</v>
      </c>
      <c r="J208" s="17">
        <f t="shared" si="26"/>
        <v>103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thickBot="1" x14ac:dyDescent="0.35">
      <c r="A209" s="1" t="s">
        <v>60</v>
      </c>
      <c r="B209" s="1">
        <v>1998</v>
      </c>
      <c r="C209" s="1" t="s">
        <v>279</v>
      </c>
      <c r="D209" s="1" t="s">
        <v>47</v>
      </c>
      <c r="E209" s="10" t="str" cm="1">
        <f t="array" ref="E209">_xlfn.IFS(D209="h5", "hurricane", D209="h4", "hurricane", D209="h3", "hurricane", D209="h2", "hurricane", D209="h1", "hurricane", D209="ts", "tropical storm", D209="td", "tropical depression")</f>
        <v>hurricane</v>
      </c>
      <c r="F209" s="1" t="s">
        <v>34</v>
      </c>
      <c r="G209" s="5">
        <f t="shared" si="23"/>
        <v>212</v>
      </c>
      <c r="H209" s="17">
        <f t="shared" si="24"/>
        <v>56</v>
      </c>
      <c r="I209" s="17">
        <f t="shared" si="25"/>
        <v>12</v>
      </c>
      <c r="J209" s="17">
        <f t="shared" si="26"/>
        <v>29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thickBot="1" x14ac:dyDescent="0.35">
      <c r="A210" s="1" t="s">
        <v>35</v>
      </c>
      <c r="B210" s="1">
        <v>1998</v>
      </c>
      <c r="C210" s="1" t="s">
        <v>279</v>
      </c>
      <c r="D210" s="1" t="s">
        <v>36</v>
      </c>
      <c r="E210" s="10" t="str" cm="1">
        <f t="array" ref="E210">_xlfn.IFS(D210="h5", "hurricane", D210="h4", "hurricane", D210="h3", "hurricane", D210="h2", "hurricane", D210="h1", "hurricane", D210="ts", "tropical storm", D210="td", "tropical depression")</f>
        <v>tropical storm</v>
      </c>
      <c r="F210" s="1" t="s">
        <v>34</v>
      </c>
      <c r="G210" s="5">
        <f t="shared" si="23"/>
        <v>103</v>
      </c>
      <c r="H210" s="17">
        <f t="shared" si="24"/>
        <v>56</v>
      </c>
      <c r="I210" s="17">
        <f t="shared" si="25"/>
        <v>12</v>
      </c>
      <c r="J210" s="17">
        <f t="shared" si="26"/>
        <v>103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thickBot="1" x14ac:dyDescent="0.35">
      <c r="A211" s="5" t="s">
        <v>180</v>
      </c>
      <c r="B211" s="5">
        <v>1998</v>
      </c>
      <c r="C211" s="5" t="s">
        <v>273</v>
      </c>
      <c r="D211" s="5" t="s">
        <v>48</v>
      </c>
      <c r="E211" s="10" t="str" cm="1">
        <f t="array" ref="E211">_xlfn.IFS(D211="h5", "hurricane", D211="h4", "hurricane", D211="h3", "hurricane", D211="h2", "hurricane", D211="h1", "hurricane", D211="ts", "tropical storm", D211="td", "tropical depression")</f>
        <v>hurricane</v>
      </c>
      <c r="F211" s="5" t="s">
        <v>34</v>
      </c>
      <c r="G211" s="5">
        <f t="shared" si="23"/>
        <v>212</v>
      </c>
      <c r="H211" s="22">
        <f t="shared" si="24"/>
        <v>9</v>
      </c>
      <c r="I211" s="22">
        <f t="shared" si="25"/>
        <v>12</v>
      </c>
      <c r="J211" s="22">
        <f t="shared" si="26"/>
        <v>44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s="14" customFormat="1" ht="15" thickBot="1" x14ac:dyDescent="0.35">
      <c r="A212" s="7" t="s">
        <v>181</v>
      </c>
      <c r="B212" s="7">
        <v>1997</v>
      </c>
      <c r="C212" s="7" t="s">
        <v>281</v>
      </c>
      <c r="D212" s="7" t="s">
        <v>48</v>
      </c>
      <c r="E212" s="13" t="str" cm="1">
        <f t="array" ref="E212">_xlfn.IFS(D212="h5", "hurricane", D212="h4", "hurricane", D212="h3", "hurricane", D212="h2", "hurricane", D212="h1", "hurricane", D212="ts", "tropical storm", D212="td", "tropical depression")</f>
        <v>hurricane</v>
      </c>
      <c r="F212" s="7" t="s">
        <v>34</v>
      </c>
      <c r="G212" s="13">
        <f t="shared" si="23"/>
        <v>212</v>
      </c>
      <c r="H212" s="23">
        <f t="shared" si="24"/>
        <v>10</v>
      </c>
      <c r="I212" s="23">
        <f t="shared" si="25"/>
        <v>10</v>
      </c>
      <c r="J212" s="23">
        <f t="shared" si="26"/>
        <v>44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" thickBot="1" x14ac:dyDescent="0.35">
      <c r="A213" s="1" t="s">
        <v>182</v>
      </c>
      <c r="B213" s="1">
        <v>1997</v>
      </c>
      <c r="C213" s="1" t="s">
        <v>271</v>
      </c>
      <c r="D213" s="1" t="s">
        <v>46</v>
      </c>
      <c r="E213" s="10" t="str" cm="1">
        <f t="array" ref="E213">_xlfn.IFS(D213="h5", "hurricane", D213="h4", "hurricane", D213="h3", "hurricane", D213="h2", "hurricane", D213="h1", "hurricane", D213="ts", "tropical storm", D213="td", "tropical depression")</f>
        <v>hurricane</v>
      </c>
      <c r="F213" s="1" t="s">
        <v>34</v>
      </c>
      <c r="G213" s="5">
        <f t="shared" si="23"/>
        <v>212</v>
      </c>
      <c r="H213" s="17">
        <f t="shared" si="24"/>
        <v>87</v>
      </c>
      <c r="I213" s="17">
        <f t="shared" si="25"/>
        <v>10</v>
      </c>
      <c r="J213" s="17">
        <f t="shared" si="26"/>
        <v>68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thickBot="1" x14ac:dyDescent="0.35">
      <c r="A214" s="1" t="s">
        <v>183</v>
      </c>
      <c r="B214" s="1">
        <v>1997</v>
      </c>
      <c r="C214" s="1" t="s">
        <v>271</v>
      </c>
      <c r="D214" s="1" t="s">
        <v>66</v>
      </c>
      <c r="E214" s="10" t="str" cm="1">
        <f t="array" ref="E214">_xlfn.IFS(D214="h5", "hurricane", D214="h4", "hurricane", D214="h3", "hurricane", D214="h2", "hurricane", D214="h1", "hurricane", D214="ts", "tropical storm", D214="td", "tropical depression")</f>
        <v>hurricane</v>
      </c>
      <c r="F214" s="1" t="s">
        <v>34</v>
      </c>
      <c r="G214" s="5">
        <f t="shared" si="23"/>
        <v>212</v>
      </c>
      <c r="H214" s="17">
        <f t="shared" si="24"/>
        <v>87</v>
      </c>
      <c r="I214" s="17">
        <f t="shared" si="25"/>
        <v>10</v>
      </c>
      <c r="J214" s="17">
        <f t="shared" si="26"/>
        <v>28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thickBot="1" x14ac:dyDescent="0.35">
      <c r="A215" s="1" t="s">
        <v>184</v>
      </c>
      <c r="B215" s="1">
        <v>1997</v>
      </c>
      <c r="C215" s="1" t="s">
        <v>280</v>
      </c>
      <c r="D215" s="1" t="s">
        <v>48</v>
      </c>
      <c r="E215" s="10" t="str" cm="1">
        <f t="array" ref="E215">_xlfn.IFS(D215="h5", "hurricane", D215="h4", "hurricane", D215="h3", "hurricane", D215="h2", "hurricane", D215="h1", "hurricane", D215="ts", "tropical storm", D215="td", "tropical depression")</f>
        <v>hurricane</v>
      </c>
      <c r="F215" s="1" t="s">
        <v>34</v>
      </c>
      <c r="G215" s="5">
        <f t="shared" si="23"/>
        <v>212</v>
      </c>
      <c r="H215" s="17">
        <f t="shared" si="24"/>
        <v>68</v>
      </c>
      <c r="I215" s="17">
        <f t="shared" si="25"/>
        <v>10</v>
      </c>
      <c r="J215" s="17">
        <f t="shared" si="26"/>
        <v>44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thickBot="1" x14ac:dyDescent="0.35">
      <c r="A216" s="1" t="s">
        <v>185</v>
      </c>
      <c r="B216" s="1">
        <v>1997</v>
      </c>
      <c r="C216" s="1" t="s">
        <v>280</v>
      </c>
      <c r="D216" s="1" t="s">
        <v>46</v>
      </c>
      <c r="E216" s="10" t="str" cm="1">
        <f t="array" ref="E216">_xlfn.IFS(D216="h5", "hurricane", D216="h4", "hurricane", D216="h3", "hurricane", D216="h2", "hurricane", D216="h1", "hurricane", D216="ts", "tropical storm", D216="td", "tropical depression")</f>
        <v>hurricane</v>
      </c>
      <c r="F216" s="1" t="s">
        <v>34</v>
      </c>
      <c r="G216" s="5">
        <f t="shared" si="23"/>
        <v>212</v>
      </c>
      <c r="H216" s="17">
        <f t="shared" si="24"/>
        <v>68</v>
      </c>
      <c r="I216" s="17">
        <f t="shared" si="25"/>
        <v>10</v>
      </c>
      <c r="J216" s="17">
        <f t="shared" si="26"/>
        <v>68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thickBot="1" x14ac:dyDescent="0.35">
      <c r="A217" s="1" t="s">
        <v>186</v>
      </c>
      <c r="B217" s="1">
        <v>1997</v>
      </c>
      <c r="C217" s="1" t="s">
        <v>280</v>
      </c>
      <c r="D217" s="1" t="s">
        <v>48</v>
      </c>
      <c r="E217" s="10" t="str" cm="1">
        <f t="array" ref="E217">_xlfn.IFS(D217="h5", "hurricane", D217="h4", "hurricane", D217="h3", "hurricane", D217="h2", "hurricane", D217="h1", "hurricane", D217="ts", "tropical storm", D217="td", "tropical depression")</f>
        <v>hurricane</v>
      </c>
      <c r="F217" s="1" t="s">
        <v>34</v>
      </c>
      <c r="G217" s="5">
        <f t="shared" si="23"/>
        <v>212</v>
      </c>
      <c r="H217" s="17">
        <f t="shared" si="24"/>
        <v>68</v>
      </c>
      <c r="I217" s="17">
        <f t="shared" si="25"/>
        <v>10</v>
      </c>
      <c r="J217" s="17">
        <f t="shared" si="26"/>
        <v>44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thickBot="1" x14ac:dyDescent="0.35">
      <c r="A218" s="1" t="s">
        <v>187</v>
      </c>
      <c r="B218" s="1">
        <v>1997</v>
      </c>
      <c r="C218" s="1" t="s">
        <v>279</v>
      </c>
      <c r="D218" s="1" t="s">
        <v>36</v>
      </c>
      <c r="E218" s="10" t="str" cm="1">
        <f t="array" ref="E218">_xlfn.IFS(D218="h5", "hurricane", D218="h4", "hurricane", D218="h3", "hurricane", D218="h2", "hurricane", D218="h1", "hurricane", D218="ts", "tropical storm", D218="td", "tropical depression")</f>
        <v>tropical storm</v>
      </c>
      <c r="F218" s="1" t="s">
        <v>34</v>
      </c>
      <c r="G218" s="5">
        <f t="shared" si="23"/>
        <v>103</v>
      </c>
      <c r="H218" s="17">
        <f t="shared" si="24"/>
        <v>56</v>
      </c>
      <c r="I218" s="17">
        <f t="shared" si="25"/>
        <v>10</v>
      </c>
      <c r="J218" s="17">
        <f t="shared" si="26"/>
        <v>103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thickBot="1" x14ac:dyDescent="0.35">
      <c r="A219" s="1" t="s">
        <v>188</v>
      </c>
      <c r="B219" s="1">
        <v>1997</v>
      </c>
      <c r="C219" s="1" t="s">
        <v>279</v>
      </c>
      <c r="D219" s="1" t="s">
        <v>45</v>
      </c>
      <c r="E219" s="10" t="str" cm="1">
        <f t="array" ref="E219">_xlfn.IFS(D219="h5", "hurricane", D219="h4", "hurricane", D219="h3", "hurricane", D219="h2", "hurricane", D219="h1", "hurricane", D219="ts", "tropical storm", D219="td", "tropical depression")</f>
        <v>hurricane</v>
      </c>
      <c r="F219" s="1" t="s">
        <v>34</v>
      </c>
      <c r="G219" s="5">
        <f t="shared" si="23"/>
        <v>212</v>
      </c>
      <c r="H219" s="17">
        <f t="shared" si="24"/>
        <v>56</v>
      </c>
      <c r="I219" s="17">
        <f t="shared" si="25"/>
        <v>10</v>
      </c>
      <c r="J219" s="17">
        <f t="shared" si="26"/>
        <v>43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thickBot="1" x14ac:dyDescent="0.35">
      <c r="A220" s="1" t="s">
        <v>14</v>
      </c>
      <c r="B220" s="1">
        <v>1997</v>
      </c>
      <c r="C220" s="1" t="s">
        <v>278</v>
      </c>
      <c r="D220" s="1" t="s">
        <v>48</v>
      </c>
      <c r="E220" s="10" t="str" cm="1">
        <f t="array" ref="E220">_xlfn.IFS(D220="h5", "hurricane", D220="h4", "hurricane", D220="h3", "hurricane", D220="h2", "hurricane", D220="h1", "hurricane", D220="ts", "tropical storm", D220="td", "tropical depression")</f>
        <v>hurricane</v>
      </c>
      <c r="F220" s="1" t="s">
        <v>34</v>
      </c>
      <c r="G220" s="5">
        <f t="shared" si="23"/>
        <v>212</v>
      </c>
      <c r="H220" s="17">
        <f t="shared" si="24"/>
        <v>22</v>
      </c>
      <c r="I220" s="17">
        <f t="shared" si="25"/>
        <v>10</v>
      </c>
      <c r="J220" s="17">
        <f t="shared" si="26"/>
        <v>44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thickBot="1" x14ac:dyDescent="0.35">
      <c r="A221" s="5" t="s">
        <v>189</v>
      </c>
      <c r="B221" s="5">
        <v>1997</v>
      </c>
      <c r="C221" s="5" t="s">
        <v>273</v>
      </c>
      <c r="D221" s="5" t="s">
        <v>45</v>
      </c>
      <c r="E221" s="10" t="str" cm="1">
        <f t="array" ref="E221">_xlfn.IFS(D221="h5", "hurricane", D221="h4", "hurricane", D221="h3", "hurricane", D221="h2", "hurricane", D221="h1", "hurricane", D221="ts", "tropical storm", D221="td", "tropical depression")</f>
        <v>hurricane</v>
      </c>
      <c r="F221" s="5" t="s">
        <v>34</v>
      </c>
      <c r="G221" s="5">
        <f t="shared" ref="G221:G223" si="27">COUNTIF($E$2:$E$756, E221)</f>
        <v>212</v>
      </c>
      <c r="H221" s="22">
        <f t="shared" ref="H221:H223" si="28">COUNTIF($C$2:$C$757,C221)</f>
        <v>9</v>
      </c>
      <c r="I221" s="22">
        <f t="shared" ref="I221:I223" si="29">COUNTIF($B$2:$B$757,B221)</f>
        <v>10</v>
      </c>
      <c r="J221" s="22">
        <f t="shared" ref="J221:J223" si="30">COUNTIF($D$2:$D$757,D221)</f>
        <v>43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s="14" customFormat="1" ht="15" thickBot="1" x14ac:dyDescent="0.35">
      <c r="A222" s="7" t="s">
        <v>35</v>
      </c>
      <c r="B222" s="7">
        <v>1996</v>
      </c>
      <c r="C222" s="7" t="s">
        <v>282</v>
      </c>
      <c r="D222" s="7" t="s">
        <v>45</v>
      </c>
      <c r="E222" s="13" t="str" cm="1">
        <f t="array" ref="E222">_xlfn.IFS(D222="h5", "hurricane", D222="h4", "hurricane", D222="h3", "hurricane", D222="h2", "hurricane", D222="h1", "hurricane", D222="ts", "tropical storm", D222="td", "tropical depression")</f>
        <v>hurricane</v>
      </c>
      <c r="F222" s="7" t="s">
        <v>34</v>
      </c>
      <c r="G222" s="13">
        <f t="shared" si="27"/>
        <v>212</v>
      </c>
      <c r="H222" s="23">
        <f t="shared" si="28"/>
        <v>7</v>
      </c>
      <c r="I222" s="23">
        <f t="shared" si="29"/>
        <v>16</v>
      </c>
      <c r="J222" s="23">
        <f t="shared" si="30"/>
        <v>43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" thickBot="1" x14ac:dyDescent="0.35">
      <c r="A223" s="1" t="s">
        <v>190</v>
      </c>
      <c r="B223" s="1">
        <v>1996</v>
      </c>
      <c r="C223" s="1" t="s">
        <v>282</v>
      </c>
      <c r="D223" s="1" t="s">
        <v>36</v>
      </c>
      <c r="E223" s="10" t="str" cm="1">
        <f t="array" ref="E223">_xlfn.IFS(D223="h5", "hurricane", D223="h4", "hurricane", D223="h3", "hurricane", D223="h2", "hurricane", D223="h1", "hurricane", D223="ts", "tropical storm", D223="td", "tropical depression")</f>
        <v>tropical storm</v>
      </c>
      <c r="F223" s="1" t="s">
        <v>34</v>
      </c>
      <c r="G223" s="5">
        <f t="shared" si="27"/>
        <v>103</v>
      </c>
      <c r="H223" s="17">
        <f t="shared" si="28"/>
        <v>7</v>
      </c>
      <c r="I223" s="17">
        <f t="shared" si="29"/>
        <v>16</v>
      </c>
      <c r="J223" s="17">
        <f t="shared" si="30"/>
        <v>103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thickBot="1" x14ac:dyDescent="0.35">
      <c r="A224" s="1" t="s">
        <v>191</v>
      </c>
      <c r="B224" s="1">
        <v>1996</v>
      </c>
      <c r="C224" s="1" t="s">
        <v>281</v>
      </c>
      <c r="D224" s="1" t="s">
        <v>36</v>
      </c>
      <c r="E224" s="10" t="str" cm="1">
        <f t="array" ref="E224">_xlfn.IFS(D224="h5", "hurricane", D224="h4", "hurricane", D224="h3", "hurricane", D224="h2", "hurricane", D224="h1", "hurricane", D224="ts", "tropical storm", D224="td", "tropical depression")</f>
        <v>tropical storm</v>
      </c>
      <c r="F224" s="1" t="s">
        <v>34</v>
      </c>
      <c r="G224" s="5">
        <f t="shared" ref="G224:G238" si="31">COUNTIF($E$2:$E$756, E224)</f>
        <v>103</v>
      </c>
      <c r="H224" s="17">
        <f t="shared" ref="H224:H239" si="32">COUNTIF($C$2:$C$757,C224)</f>
        <v>10</v>
      </c>
      <c r="I224" s="17">
        <f t="shared" ref="I224:I239" si="33">COUNTIF($B$2:$B$757,B224)</f>
        <v>16</v>
      </c>
      <c r="J224" s="17">
        <f t="shared" ref="J224:J239" si="34">COUNTIF($D$2:$D$757,D224)</f>
        <v>103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thickBot="1" x14ac:dyDescent="0.35">
      <c r="A225" s="1" t="s">
        <v>192</v>
      </c>
      <c r="B225" s="1">
        <v>1996</v>
      </c>
      <c r="C225" s="1" t="s">
        <v>272</v>
      </c>
      <c r="D225" s="1" t="s">
        <v>47</v>
      </c>
      <c r="E225" s="10" t="str" cm="1">
        <f t="array" ref="E225">_xlfn.IFS(D225="h5", "hurricane", D225="h4", "hurricane", D225="h3", "hurricane", D225="h2", "hurricane", D225="h1", "hurricane", D225="ts", "tropical storm", D225="td", "tropical depression")</f>
        <v>hurricane</v>
      </c>
      <c r="F225" s="1" t="s">
        <v>34</v>
      </c>
      <c r="G225" s="5">
        <f t="shared" si="31"/>
        <v>212</v>
      </c>
      <c r="H225" s="17">
        <f t="shared" si="32"/>
        <v>50</v>
      </c>
      <c r="I225" s="17">
        <f t="shared" si="33"/>
        <v>16</v>
      </c>
      <c r="J225" s="17">
        <f t="shared" si="34"/>
        <v>29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thickBot="1" x14ac:dyDescent="0.35">
      <c r="A226" s="1" t="s">
        <v>35</v>
      </c>
      <c r="B226" s="1">
        <v>1996</v>
      </c>
      <c r="C226" s="1" t="s">
        <v>272</v>
      </c>
      <c r="D226" s="1" t="s">
        <v>101</v>
      </c>
      <c r="E226" s="10" t="str" cm="1">
        <f t="array" ref="E226">_xlfn.IFS(D226="h5", "hurricane", D226="h4", "hurricane", D226="h3", "hurricane", D226="h2", "hurricane", D226="h1", "hurricane", D226="ts", "tropical storm", D226="td", "tropical depression")</f>
        <v>tropical depression</v>
      </c>
      <c r="F226" s="1" t="s">
        <v>34</v>
      </c>
      <c r="G226" s="5">
        <f t="shared" si="31"/>
        <v>18</v>
      </c>
      <c r="H226" s="17">
        <f t="shared" si="32"/>
        <v>50</v>
      </c>
      <c r="I226" s="17">
        <f t="shared" si="33"/>
        <v>16</v>
      </c>
      <c r="J226" s="17">
        <f t="shared" si="34"/>
        <v>18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thickBot="1" x14ac:dyDescent="0.35">
      <c r="A227" s="1" t="s">
        <v>193</v>
      </c>
      <c r="B227" s="1">
        <v>1996</v>
      </c>
      <c r="C227" s="1" t="s">
        <v>272</v>
      </c>
      <c r="D227" s="1" t="s">
        <v>66</v>
      </c>
      <c r="E227" s="10" t="str" cm="1">
        <f t="array" ref="E227">_xlfn.IFS(D227="h5", "hurricane", D227="h4", "hurricane", D227="h3", "hurricane", D227="h2", "hurricane", D227="h1", "hurricane", D227="ts", "tropical storm", D227="td", "tropical depression")</f>
        <v>hurricane</v>
      </c>
      <c r="F227" s="1" t="s">
        <v>34</v>
      </c>
      <c r="G227" s="5">
        <f t="shared" si="31"/>
        <v>212</v>
      </c>
      <c r="H227" s="17">
        <f t="shared" si="32"/>
        <v>50</v>
      </c>
      <c r="I227" s="17">
        <f t="shared" si="33"/>
        <v>16</v>
      </c>
      <c r="J227" s="17">
        <f t="shared" si="34"/>
        <v>28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thickBot="1" x14ac:dyDescent="0.35">
      <c r="A228" s="1" t="s">
        <v>194</v>
      </c>
      <c r="B228" s="1">
        <v>1996</v>
      </c>
      <c r="C228" s="1" t="s">
        <v>272</v>
      </c>
      <c r="D228" s="1" t="s">
        <v>36</v>
      </c>
      <c r="E228" s="10" t="str" cm="1">
        <f t="array" ref="E228">_xlfn.IFS(D228="h5", "hurricane", D228="h4", "hurricane", D228="h3", "hurricane", D228="h2", "hurricane", D228="h1", "hurricane", D228="ts", "tropical storm", D228="td", "tropical depression")</f>
        <v>tropical storm</v>
      </c>
      <c r="F228" s="1" t="s">
        <v>34</v>
      </c>
      <c r="G228" s="5">
        <f t="shared" si="31"/>
        <v>103</v>
      </c>
      <c r="H228" s="17">
        <f t="shared" si="32"/>
        <v>50</v>
      </c>
      <c r="I228" s="17">
        <f t="shared" si="33"/>
        <v>16</v>
      </c>
      <c r="J228" s="17">
        <f t="shared" si="34"/>
        <v>103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thickBot="1" x14ac:dyDescent="0.35">
      <c r="A229" s="1" t="s">
        <v>195</v>
      </c>
      <c r="B229" s="1">
        <v>1996</v>
      </c>
      <c r="C229" s="1" t="s">
        <v>271</v>
      </c>
      <c r="D229" s="1" t="s">
        <v>46</v>
      </c>
      <c r="E229" s="10" t="str" cm="1">
        <f t="array" ref="E229">_xlfn.IFS(D229="h5", "hurricane", D229="h4", "hurricane", D229="h3", "hurricane", D229="h2", "hurricane", D229="h1", "hurricane", D229="ts", "tropical storm", D229="td", "tropical depression")</f>
        <v>hurricane</v>
      </c>
      <c r="F229" s="1" t="s">
        <v>34</v>
      </c>
      <c r="G229" s="5">
        <f t="shared" si="31"/>
        <v>212</v>
      </c>
      <c r="H229" s="17">
        <f t="shared" si="32"/>
        <v>87</v>
      </c>
      <c r="I229" s="17">
        <f t="shared" si="33"/>
        <v>16</v>
      </c>
      <c r="J229" s="17">
        <f t="shared" si="34"/>
        <v>68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thickBot="1" x14ac:dyDescent="0.35">
      <c r="A230" s="1" t="s">
        <v>196</v>
      </c>
      <c r="B230" s="1">
        <v>1996</v>
      </c>
      <c r="C230" s="1" t="s">
        <v>271</v>
      </c>
      <c r="D230" s="1" t="s">
        <v>45</v>
      </c>
      <c r="E230" s="10" t="str" cm="1">
        <f t="array" ref="E230">_xlfn.IFS(D230="h5", "hurricane", D230="h4", "hurricane", D230="h3", "hurricane", D230="h2", "hurricane", D230="h1", "hurricane", D230="ts", "tropical storm", D230="td", "tropical depression")</f>
        <v>hurricane</v>
      </c>
      <c r="F230" s="1" t="s">
        <v>34</v>
      </c>
      <c r="G230" s="5">
        <f t="shared" si="31"/>
        <v>212</v>
      </c>
      <c r="H230" s="17">
        <f t="shared" si="32"/>
        <v>87</v>
      </c>
      <c r="I230" s="17">
        <f t="shared" si="33"/>
        <v>16</v>
      </c>
      <c r="J230" s="17">
        <f t="shared" si="34"/>
        <v>43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thickBot="1" x14ac:dyDescent="0.35">
      <c r="A231" s="1" t="s">
        <v>197</v>
      </c>
      <c r="B231" s="1">
        <v>1996</v>
      </c>
      <c r="C231" s="1" t="s">
        <v>271</v>
      </c>
      <c r="D231" s="1" t="s">
        <v>46</v>
      </c>
      <c r="E231" s="10" t="str" cm="1">
        <f t="array" ref="E231">_xlfn.IFS(D231="h5", "hurricane", D231="h4", "hurricane", D231="h3", "hurricane", D231="h2", "hurricane", D231="h1", "hurricane", D231="ts", "tropical storm", D231="td", "tropical depression")</f>
        <v>hurricane</v>
      </c>
      <c r="F231" s="1" t="s">
        <v>34</v>
      </c>
      <c r="G231" s="5">
        <f t="shared" si="31"/>
        <v>212</v>
      </c>
      <c r="H231" s="17">
        <f t="shared" si="32"/>
        <v>87</v>
      </c>
      <c r="I231" s="17">
        <f t="shared" si="33"/>
        <v>16</v>
      </c>
      <c r="J231" s="17">
        <f t="shared" si="34"/>
        <v>68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thickBot="1" x14ac:dyDescent="0.35">
      <c r="A232" s="1" t="s">
        <v>198</v>
      </c>
      <c r="B232" s="1">
        <v>1996</v>
      </c>
      <c r="C232" s="1" t="s">
        <v>280</v>
      </c>
      <c r="D232" s="1" t="s">
        <v>47</v>
      </c>
      <c r="E232" s="10" t="str" cm="1">
        <f t="array" ref="E232">_xlfn.IFS(D232="h5", "hurricane", D232="h4", "hurricane", D232="h3", "hurricane", D232="h2", "hurricane", D232="h1", "hurricane", D232="ts", "tropical storm", D232="td", "tropical depression")</f>
        <v>hurricane</v>
      </c>
      <c r="F232" s="1" t="s">
        <v>34</v>
      </c>
      <c r="G232" s="5">
        <f t="shared" si="31"/>
        <v>212</v>
      </c>
      <c r="H232" s="17">
        <f t="shared" si="32"/>
        <v>68</v>
      </c>
      <c r="I232" s="17">
        <f t="shared" si="33"/>
        <v>16</v>
      </c>
      <c r="J232" s="17">
        <f t="shared" si="34"/>
        <v>29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thickBot="1" x14ac:dyDescent="0.35">
      <c r="A233" s="1" t="s">
        <v>199</v>
      </c>
      <c r="B233" s="1">
        <v>1996</v>
      </c>
      <c r="C233" s="1" t="s">
        <v>279</v>
      </c>
      <c r="D233" s="1" t="s">
        <v>66</v>
      </c>
      <c r="E233" s="10" t="str" cm="1">
        <f t="array" ref="E233">_xlfn.IFS(D233="h5", "hurricane", D233="h4", "hurricane", D233="h3", "hurricane", D233="h2", "hurricane", D233="h1", "hurricane", D233="ts", "tropical storm", D233="td", "tropical depression")</f>
        <v>hurricane</v>
      </c>
      <c r="F233" s="1" t="s">
        <v>34</v>
      </c>
      <c r="G233" s="5">
        <f t="shared" si="31"/>
        <v>212</v>
      </c>
      <c r="H233" s="17">
        <f t="shared" si="32"/>
        <v>56</v>
      </c>
      <c r="I233" s="17">
        <f t="shared" si="33"/>
        <v>16</v>
      </c>
      <c r="J233" s="17">
        <f t="shared" si="34"/>
        <v>28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thickBot="1" x14ac:dyDescent="0.35">
      <c r="A234" s="1" t="s">
        <v>200</v>
      </c>
      <c r="B234" s="1">
        <v>1996</v>
      </c>
      <c r="C234" s="1" t="s">
        <v>279</v>
      </c>
      <c r="D234" s="1" t="s">
        <v>48</v>
      </c>
      <c r="E234" s="10" t="str" cm="1">
        <f t="array" ref="E234">_xlfn.IFS(D234="h5", "hurricane", D234="h4", "hurricane", D234="h3", "hurricane", D234="h2", "hurricane", D234="h1", "hurricane", D234="ts", "tropical storm", D234="td", "tropical depression")</f>
        <v>hurricane</v>
      </c>
      <c r="F234" s="1" t="s">
        <v>34</v>
      </c>
      <c r="G234" s="5">
        <f t="shared" si="31"/>
        <v>212</v>
      </c>
      <c r="H234" s="17">
        <f t="shared" si="32"/>
        <v>56</v>
      </c>
      <c r="I234" s="17">
        <f t="shared" si="33"/>
        <v>16</v>
      </c>
      <c r="J234" s="17">
        <f t="shared" si="34"/>
        <v>44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thickBot="1" x14ac:dyDescent="0.35">
      <c r="A235" s="1" t="s">
        <v>10</v>
      </c>
      <c r="B235" s="1">
        <v>1996</v>
      </c>
      <c r="C235" s="1" t="s">
        <v>279</v>
      </c>
      <c r="D235" s="1" t="s">
        <v>47</v>
      </c>
      <c r="E235" s="10" t="str" cm="1">
        <f t="array" ref="E235">_xlfn.IFS(D235="h5", "hurricane", D235="h4", "hurricane", D235="h3", "hurricane", D235="h2", "hurricane", D235="h1", "hurricane", D235="ts", "tropical storm", D235="td", "tropical depression")</f>
        <v>hurricane</v>
      </c>
      <c r="F235" s="1" t="s">
        <v>34</v>
      </c>
      <c r="G235" s="5">
        <f t="shared" si="31"/>
        <v>212</v>
      </c>
      <c r="H235" s="17">
        <f t="shared" si="32"/>
        <v>56</v>
      </c>
      <c r="I235" s="17">
        <f t="shared" si="33"/>
        <v>16</v>
      </c>
      <c r="J235" s="17">
        <v>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thickBot="1" x14ac:dyDescent="0.35">
      <c r="A236" s="1" t="s">
        <v>201</v>
      </c>
      <c r="B236" s="1">
        <v>1996</v>
      </c>
      <c r="C236" s="1" t="s">
        <v>279</v>
      </c>
      <c r="D236" s="1" t="s">
        <v>45</v>
      </c>
      <c r="E236" s="10" t="str" cm="1">
        <f t="array" ref="E236">_xlfn.IFS(D236="h5", "hurricane", D236="h4", "hurricane", D236="h3", "hurricane", D236="h2", "hurricane", D236="h1", "hurricane", D236="ts", "tropical storm", D236="td", "tropical depression")</f>
        <v>hurricane</v>
      </c>
      <c r="F236" s="1" t="s">
        <v>34</v>
      </c>
      <c r="G236" s="5">
        <f t="shared" si="31"/>
        <v>212</v>
      </c>
      <c r="H236" s="17">
        <f t="shared" si="32"/>
        <v>56</v>
      </c>
      <c r="I236" s="17">
        <f t="shared" si="33"/>
        <v>16</v>
      </c>
      <c r="J236" s="17" t="s">
        <v>36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thickBot="1" x14ac:dyDescent="0.35">
      <c r="A237" s="5" t="s">
        <v>81</v>
      </c>
      <c r="B237" s="5">
        <v>1996</v>
      </c>
      <c r="C237" s="5" t="s">
        <v>278</v>
      </c>
      <c r="D237" s="5" t="s">
        <v>36</v>
      </c>
      <c r="E237" s="10" t="str" cm="1">
        <f t="array" ref="E237">_xlfn.IFS(D237="h5", "hurricane", D237="h4", "hurricane", D237="h3", "hurricane", D237="h2", "hurricane", D237="h1", "hurricane", D237="ts", "tropical storm", D237="td", "tropical depression")</f>
        <v>tropical storm</v>
      </c>
      <c r="F237" s="5" t="s">
        <v>34</v>
      </c>
      <c r="G237" s="5">
        <f t="shared" si="31"/>
        <v>103</v>
      </c>
      <c r="H237" s="22">
        <f t="shared" si="32"/>
        <v>22</v>
      </c>
      <c r="I237" s="22">
        <f t="shared" si="33"/>
        <v>16</v>
      </c>
      <c r="J237" s="22">
        <f t="shared" si="34"/>
        <v>103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s="14" customFormat="1" ht="15" thickBot="1" x14ac:dyDescent="0.35">
      <c r="A238" s="7" t="s">
        <v>202</v>
      </c>
      <c r="B238" s="7">
        <v>1995</v>
      </c>
      <c r="C238" s="7" t="s">
        <v>271</v>
      </c>
      <c r="D238" s="7" t="s">
        <v>46</v>
      </c>
      <c r="E238" s="13" t="str" cm="1">
        <f t="array" ref="E238">_xlfn.IFS(D238="h5", "hurricane", D238="h4", "hurricane", D238="h3", "hurricane", D238="h2", "hurricane", D238="h1", "hurricane", D238="ts", "tropical storm", D238="td", "tropical depression")</f>
        <v>hurricane</v>
      </c>
      <c r="F238" s="13" t="s">
        <v>34</v>
      </c>
      <c r="G238" s="13">
        <f t="shared" si="31"/>
        <v>212</v>
      </c>
      <c r="H238" s="25">
        <f t="shared" si="32"/>
        <v>87</v>
      </c>
      <c r="I238" s="25">
        <f t="shared" si="33"/>
        <v>9</v>
      </c>
      <c r="J238" s="25">
        <f t="shared" si="34"/>
        <v>68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" thickBot="1" x14ac:dyDescent="0.35">
      <c r="A239" s="1" t="s">
        <v>203</v>
      </c>
      <c r="B239" s="1">
        <v>1995</v>
      </c>
      <c r="C239" s="1" t="s">
        <v>271</v>
      </c>
      <c r="D239" s="1" t="s">
        <v>47</v>
      </c>
      <c r="E239" s="10" t="str" cm="1">
        <f t="array" ref="E239">_xlfn.IFS(D239="h5", "hurricane", D239="h4", "hurricane", D239="h3", "hurricane", D239="h2", "hurricane", D239="h1", "hurricane", D239="ts", "tropical storm", D239="td", "tropical depression")</f>
        <v>hurricane</v>
      </c>
      <c r="F239" s="10" t="s">
        <v>34</v>
      </c>
      <c r="G239" s="10">
        <f t="shared" ref="G239" si="35">COUNTIF($E$2:$E$756, E239)</f>
        <v>212</v>
      </c>
      <c r="H239" s="30">
        <f t="shared" si="32"/>
        <v>87</v>
      </c>
      <c r="I239" s="30">
        <f t="shared" si="33"/>
        <v>9</v>
      </c>
      <c r="J239" s="30">
        <f t="shared" si="34"/>
        <v>29</v>
      </c>
      <c r="K239" s="29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thickBot="1" x14ac:dyDescent="0.35">
      <c r="A240" s="1" t="s">
        <v>204</v>
      </c>
      <c r="B240" s="1">
        <v>1995</v>
      </c>
      <c r="C240" s="1" t="s">
        <v>271</v>
      </c>
      <c r="D240" s="1" t="s">
        <v>48</v>
      </c>
      <c r="E240" s="10" t="str" cm="1">
        <f t="array" ref="E240">_xlfn.IFS(D240="h5", "hurricane", D240="h4", "hurricane", D240="h3", "hurricane", D240="h2", "hurricane", D240="h1", "hurricane", D240="ts", "tropical storm", D240="td", "tropical depression")</f>
        <v>hurricane</v>
      </c>
      <c r="F240" s="10" t="s">
        <v>34</v>
      </c>
      <c r="G240" s="10">
        <f t="shared" ref="G240:G303" si="36">COUNTIF($E$2:$E$756, E240)</f>
        <v>212</v>
      </c>
      <c r="H240" s="30">
        <f t="shared" ref="H240:H303" si="37">COUNTIF($C$2:$C$757,C240)</f>
        <v>87</v>
      </c>
      <c r="I240" s="30">
        <f t="shared" ref="I240:I303" si="38">COUNTIF($B$2:$B$757,B240)</f>
        <v>9</v>
      </c>
      <c r="J240" s="30">
        <f t="shared" ref="J240:J303" si="39">COUNTIF($D$2:$D$757,D240)</f>
        <v>44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thickBot="1" x14ac:dyDescent="0.35">
      <c r="A241" s="1" t="s">
        <v>205</v>
      </c>
      <c r="B241" s="1">
        <v>1995</v>
      </c>
      <c r="C241" s="1" t="s">
        <v>280</v>
      </c>
      <c r="D241" s="1" t="s">
        <v>36</v>
      </c>
      <c r="E241" s="10" t="str" cm="1">
        <f t="array" ref="E241">_xlfn.IFS(D241="h5", "hurricane", D241="h4", "hurricane", D241="h3", "hurricane", D241="h2", "hurricane", D241="h1", "hurricane", D241="ts", "tropical storm", D241="td", "tropical depression")</f>
        <v>tropical storm</v>
      </c>
      <c r="F241" s="10" t="s">
        <v>34</v>
      </c>
      <c r="G241" s="10">
        <f t="shared" si="36"/>
        <v>103</v>
      </c>
      <c r="H241" s="30">
        <f t="shared" si="37"/>
        <v>68</v>
      </c>
      <c r="I241" s="30">
        <f t="shared" si="38"/>
        <v>9</v>
      </c>
      <c r="J241" s="30">
        <f t="shared" si="39"/>
        <v>103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thickBot="1" x14ac:dyDescent="0.35">
      <c r="A242" s="1" t="s">
        <v>125</v>
      </c>
      <c r="B242" s="1">
        <v>1995</v>
      </c>
      <c r="C242" s="1" t="s">
        <v>279</v>
      </c>
      <c r="D242" s="1" t="s">
        <v>66</v>
      </c>
      <c r="E242" s="10" t="str" cm="1">
        <f t="array" ref="E242">_xlfn.IFS(D242="h5", "hurricane", D242="h4", "hurricane", D242="h3", "hurricane", D242="h2", "hurricane", D242="h1", "hurricane", D242="ts", "tropical storm", D242="td", "tropical depression")</f>
        <v>hurricane</v>
      </c>
      <c r="F242" s="10" t="s">
        <v>34</v>
      </c>
      <c r="G242" s="10">
        <f t="shared" si="36"/>
        <v>212</v>
      </c>
      <c r="H242" s="30">
        <f t="shared" si="37"/>
        <v>56</v>
      </c>
      <c r="I242" s="30">
        <f t="shared" si="38"/>
        <v>9</v>
      </c>
      <c r="J242" s="30">
        <f t="shared" si="39"/>
        <v>28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thickBot="1" x14ac:dyDescent="0.35">
      <c r="A243" s="1" t="s">
        <v>166</v>
      </c>
      <c r="B243" s="1">
        <v>1995</v>
      </c>
      <c r="C243" s="1" t="s">
        <v>279</v>
      </c>
      <c r="D243" s="1" t="s">
        <v>36</v>
      </c>
      <c r="E243" s="10" t="str" cm="1">
        <f t="array" ref="E243">_xlfn.IFS(D243="h5", "hurricane", D243="h4", "hurricane", D243="h3", "hurricane", D243="h2", "hurricane", D243="h1", "hurricane", D243="ts", "tropical storm", D243="td", "tropical depression")</f>
        <v>tropical storm</v>
      </c>
      <c r="F243" s="10" t="s">
        <v>34</v>
      </c>
      <c r="G243" s="10">
        <f t="shared" si="36"/>
        <v>103</v>
      </c>
      <c r="H243" s="30">
        <f t="shared" si="37"/>
        <v>56</v>
      </c>
      <c r="I243" s="30">
        <f t="shared" si="38"/>
        <v>9</v>
      </c>
      <c r="J243" s="30">
        <f t="shared" si="39"/>
        <v>103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thickBot="1" x14ac:dyDescent="0.35">
      <c r="A244" s="1" t="s">
        <v>168</v>
      </c>
      <c r="B244" s="1">
        <v>1995</v>
      </c>
      <c r="C244" s="1" t="s">
        <v>278</v>
      </c>
      <c r="D244" s="1" t="s">
        <v>45</v>
      </c>
      <c r="E244" s="10" t="str" cm="1">
        <f t="array" ref="E244">_xlfn.IFS(D244="h5", "hurricane", D244="h4", "hurricane", D244="h3", "hurricane", D244="h2", "hurricane", D244="h1", "hurricane", D244="ts", "tropical storm", D244="td", "tropical depression")</f>
        <v>hurricane</v>
      </c>
      <c r="F244" s="10" t="s">
        <v>34</v>
      </c>
      <c r="G244" s="10">
        <f t="shared" si="36"/>
        <v>212</v>
      </c>
      <c r="H244" s="30">
        <f t="shared" si="37"/>
        <v>22</v>
      </c>
      <c r="I244" s="30">
        <f t="shared" si="38"/>
        <v>9</v>
      </c>
      <c r="J244" s="30">
        <f t="shared" si="39"/>
        <v>43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thickBot="1" x14ac:dyDescent="0.35">
      <c r="A245" s="1" t="s">
        <v>206</v>
      </c>
      <c r="B245" s="1">
        <v>1995</v>
      </c>
      <c r="C245" s="1" t="s">
        <v>277</v>
      </c>
      <c r="D245" s="1" t="s">
        <v>36</v>
      </c>
      <c r="E245" s="10" t="str" cm="1">
        <f t="array" ref="E245">_xlfn.IFS(D245="h5", "hurricane", D245="h4", "hurricane", D245="h3", "hurricane", D245="h2", "hurricane", D245="h1", "hurricane", D245="ts", "tropical storm", D245="td", "tropical depression")</f>
        <v>tropical storm</v>
      </c>
      <c r="F245" s="10" t="s">
        <v>34</v>
      </c>
      <c r="G245" s="10">
        <f t="shared" si="36"/>
        <v>103</v>
      </c>
      <c r="H245" s="30">
        <f t="shared" si="37"/>
        <v>13</v>
      </c>
      <c r="I245" s="30">
        <f t="shared" si="38"/>
        <v>9</v>
      </c>
      <c r="J245" s="30">
        <f t="shared" si="39"/>
        <v>103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thickBot="1" x14ac:dyDescent="0.35">
      <c r="A246" s="5" t="s">
        <v>207</v>
      </c>
      <c r="B246" s="5">
        <v>1995</v>
      </c>
      <c r="C246" s="5" t="s">
        <v>276</v>
      </c>
      <c r="D246" s="5" t="s">
        <v>36</v>
      </c>
      <c r="E246" s="10" t="str" cm="1">
        <f t="array" ref="E246">_xlfn.IFS(D246="h5", "hurricane", D246="h4", "hurricane", D246="h3", "hurricane", D246="h2", "hurricane", D246="h1", "hurricane", D246="ts", "tropical storm", D246="td", "tropical depression")</f>
        <v>tropical storm</v>
      </c>
      <c r="F246" s="10" t="s">
        <v>34</v>
      </c>
      <c r="G246" s="10">
        <f t="shared" si="36"/>
        <v>103</v>
      </c>
      <c r="H246" s="30">
        <f t="shared" si="37"/>
        <v>4</v>
      </c>
      <c r="I246" s="30">
        <f t="shared" si="38"/>
        <v>9</v>
      </c>
      <c r="J246" s="30">
        <f t="shared" si="39"/>
        <v>103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s="14" customFormat="1" ht="15" thickBot="1" x14ac:dyDescent="0.35">
      <c r="A247" s="7" t="s">
        <v>208</v>
      </c>
      <c r="B247" s="7">
        <v>1994</v>
      </c>
      <c r="C247" s="7" t="s">
        <v>282</v>
      </c>
      <c r="D247" s="7" t="s">
        <v>36</v>
      </c>
      <c r="E247" s="34" t="str" cm="1">
        <f t="array" ref="E247">_xlfn.IFS(D247="h5", "hurricane", D247="h4", "hurricane", D247="h3", "hurricane", D247="h2", "hurricane", D247="h1", "hurricane", D247="ts", "tropical storm", D247="td", "tropical depression")</f>
        <v>tropical storm</v>
      </c>
      <c r="F247" s="31" t="s">
        <v>34</v>
      </c>
      <c r="G247" s="31">
        <f t="shared" si="36"/>
        <v>103</v>
      </c>
      <c r="H247" s="32">
        <f t="shared" si="37"/>
        <v>7</v>
      </c>
      <c r="I247" s="32">
        <f t="shared" si="38"/>
        <v>13</v>
      </c>
      <c r="J247" s="32">
        <f t="shared" si="39"/>
        <v>103</v>
      </c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" thickBot="1" x14ac:dyDescent="0.35">
      <c r="A248" s="1" t="s">
        <v>24</v>
      </c>
      <c r="B248" s="1">
        <v>1994</v>
      </c>
      <c r="C248" s="1" t="s">
        <v>281</v>
      </c>
      <c r="D248" s="1" t="s">
        <v>45</v>
      </c>
      <c r="E248" s="10" t="str" cm="1">
        <f t="array" ref="E248">_xlfn.IFS(D248="h5", "hurricane", D248="h4", "hurricane", D248="h3", "hurricane", D248="h2", "hurricane", D248="h1", "hurricane", D248="ts", "tropical storm", D248="td", "tropical depression")</f>
        <v>hurricane</v>
      </c>
      <c r="F248" s="10" t="s">
        <v>34</v>
      </c>
      <c r="G248" s="10">
        <f t="shared" si="36"/>
        <v>212</v>
      </c>
      <c r="H248" s="30">
        <f t="shared" si="37"/>
        <v>10</v>
      </c>
      <c r="I248" s="30">
        <f t="shared" si="38"/>
        <v>13</v>
      </c>
      <c r="J248" s="30">
        <f t="shared" si="39"/>
        <v>43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thickBot="1" x14ac:dyDescent="0.35">
      <c r="A249" s="1" t="s">
        <v>209</v>
      </c>
      <c r="B249" s="1">
        <v>1994</v>
      </c>
      <c r="C249" s="1" t="s">
        <v>272</v>
      </c>
      <c r="D249" s="1" t="s">
        <v>46</v>
      </c>
      <c r="E249" s="10" t="str" cm="1">
        <f t="array" ref="E249">_xlfn.IFS(D249="h5", "hurricane", D249="h4", "hurricane", D249="h3", "hurricane", D249="h2", "hurricane", D249="h1", "hurricane", D249="ts", "tropical storm", D249="td", "tropical depression")</f>
        <v>hurricane</v>
      </c>
      <c r="F249" s="10" t="s">
        <v>34</v>
      </c>
      <c r="G249" s="10">
        <f t="shared" si="36"/>
        <v>212</v>
      </c>
      <c r="H249" s="30">
        <f t="shared" si="37"/>
        <v>50</v>
      </c>
      <c r="I249" s="30">
        <f t="shared" si="38"/>
        <v>13</v>
      </c>
      <c r="J249" s="30">
        <f t="shared" si="39"/>
        <v>68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thickBot="1" x14ac:dyDescent="0.35">
      <c r="A250" s="1" t="s">
        <v>210</v>
      </c>
      <c r="B250" s="1">
        <v>1994</v>
      </c>
      <c r="C250" s="1" t="s">
        <v>272</v>
      </c>
      <c r="D250" s="1" t="s">
        <v>45</v>
      </c>
      <c r="E250" s="10" t="str" cm="1">
        <f t="array" ref="E250">_xlfn.IFS(D250="h5", "hurricane", D250="h4", "hurricane", D250="h3", "hurricane", D250="h2", "hurricane", D250="h1", "hurricane", D250="ts", "tropical storm", D250="td", "tropical depression")</f>
        <v>hurricane</v>
      </c>
      <c r="F250" s="10" t="s">
        <v>34</v>
      </c>
      <c r="G250" s="10">
        <f t="shared" si="36"/>
        <v>212</v>
      </c>
      <c r="H250" s="30">
        <f t="shared" si="37"/>
        <v>50</v>
      </c>
      <c r="I250" s="30">
        <f t="shared" si="38"/>
        <v>13</v>
      </c>
      <c r="J250" s="30">
        <f t="shared" si="39"/>
        <v>43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thickBot="1" x14ac:dyDescent="0.35">
      <c r="A251" s="1" t="s">
        <v>211</v>
      </c>
      <c r="B251" s="1">
        <v>1994</v>
      </c>
      <c r="C251" s="1" t="s">
        <v>272</v>
      </c>
      <c r="D251" s="1" t="s">
        <v>46</v>
      </c>
      <c r="E251" s="10" t="str" cm="1">
        <f t="array" ref="E251">_xlfn.IFS(D251="h5", "hurricane", D251="h4", "hurricane", D251="h3", "hurricane", D251="h2", "hurricane", D251="h1", "hurricane", D251="ts", "tropical storm", D251="td", "tropical depression")</f>
        <v>hurricane</v>
      </c>
      <c r="F251" s="10" t="s">
        <v>34</v>
      </c>
      <c r="G251" s="10">
        <f t="shared" si="36"/>
        <v>212</v>
      </c>
      <c r="H251" s="30">
        <f t="shared" si="37"/>
        <v>50</v>
      </c>
      <c r="I251" s="30">
        <f t="shared" si="38"/>
        <v>13</v>
      </c>
      <c r="J251" s="30">
        <f t="shared" si="39"/>
        <v>68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thickBot="1" x14ac:dyDescent="0.35">
      <c r="A252" s="1" t="s">
        <v>212</v>
      </c>
      <c r="B252" s="1">
        <v>1994</v>
      </c>
      <c r="C252" s="1" t="s">
        <v>271</v>
      </c>
      <c r="D252" s="1" t="s">
        <v>46</v>
      </c>
      <c r="E252" s="10" t="str" cm="1">
        <f t="array" ref="E252">_xlfn.IFS(D252="h5", "hurricane", D252="h4", "hurricane", D252="h3", "hurricane", D252="h2", "hurricane", D252="h1", "hurricane", D252="ts", "tropical storm", D252="td", "tropical depression")</f>
        <v>hurricane</v>
      </c>
      <c r="F252" s="10" t="s">
        <v>34</v>
      </c>
      <c r="G252" s="10">
        <f t="shared" si="36"/>
        <v>212</v>
      </c>
      <c r="H252" s="30">
        <f t="shared" si="37"/>
        <v>87</v>
      </c>
      <c r="I252" s="30">
        <f t="shared" si="38"/>
        <v>13</v>
      </c>
      <c r="J252" s="30">
        <f t="shared" si="39"/>
        <v>68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thickBot="1" x14ac:dyDescent="0.35">
      <c r="A253" s="1" t="s">
        <v>93</v>
      </c>
      <c r="B253" s="1">
        <v>1994</v>
      </c>
      <c r="C253" s="1" t="s">
        <v>280</v>
      </c>
      <c r="D253" s="1" t="s">
        <v>36</v>
      </c>
      <c r="E253" s="10" t="str" cm="1">
        <f t="array" ref="E253">_xlfn.IFS(D253="h5", "hurricane", D253="h4", "hurricane", D253="h3", "hurricane", D253="h2", "hurricane", D253="h1", "hurricane", D253="ts", "tropical storm", D253="td", "tropical depression")</f>
        <v>tropical storm</v>
      </c>
      <c r="F253" s="10" t="s">
        <v>34</v>
      </c>
      <c r="G253" s="10">
        <f t="shared" si="36"/>
        <v>103</v>
      </c>
      <c r="H253" s="30">
        <f t="shared" si="37"/>
        <v>68</v>
      </c>
      <c r="I253" s="30">
        <f t="shared" si="38"/>
        <v>13</v>
      </c>
      <c r="J253" s="30">
        <f t="shared" si="39"/>
        <v>103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thickBot="1" x14ac:dyDescent="0.35">
      <c r="A254" s="1" t="s">
        <v>213</v>
      </c>
      <c r="B254" s="1">
        <v>1994</v>
      </c>
      <c r="C254" s="1" t="s">
        <v>280</v>
      </c>
      <c r="D254" s="1" t="s">
        <v>46</v>
      </c>
      <c r="E254" s="10" t="str" cm="1">
        <f t="array" ref="E254">_xlfn.IFS(D254="h5", "hurricane", D254="h4", "hurricane", D254="h3", "hurricane", D254="h2", "hurricane", D254="h1", "hurricane", D254="ts", "tropical storm", D254="td", "tropical depression")</f>
        <v>hurricane</v>
      </c>
      <c r="F254" s="10" t="s">
        <v>34</v>
      </c>
      <c r="G254" s="10">
        <f t="shared" si="36"/>
        <v>212</v>
      </c>
      <c r="H254" s="30">
        <f t="shared" si="37"/>
        <v>68</v>
      </c>
      <c r="I254" s="30">
        <f t="shared" si="38"/>
        <v>13</v>
      </c>
      <c r="J254" s="30">
        <f t="shared" si="39"/>
        <v>68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thickBot="1" x14ac:dyDescent="0.35">
      <c r="A255" s="1" t="s">
        <v>214</v>
      </c>
      <c r="B255" s="1">
        <v>1994</v>
      </c>
      <c r="C255" s="1" t="s">
        <v>280</v>
      </c>
      <c r="D255" s="1" t="s">
        <v>48</v>
      </c>
      <c r="E255" s="10" t="str" cm="1">
        <f t="array" ref="E255">_xlfn.IFS(D255="h5", "hurricane", D255="h4", "hurricane", D255="h3", "hurricane", D255="h2", "hurricane", D255="h1", "hurricane", D255="ts", "tropical storm", D255="td", "tropical depression")</f>
        <v>hurricane</v>
      </c>
      <c r="F255" s="10" t="s">
        <v>34</v>
      </c>
      <c r="G255" s="10">
        <f t="shared" si="36"/>
        <v>212</v>
      </c>
      <c r="H255" s="30">
        <f t="shared" si="37"/>
        <v>68</v>
      </c>
      <c r="I255" s="30">
        <f t="shared" si="38"/>
        <v>13</v>
      </c>
      <c r="J255" s="30">
        <f t="shared" si="39"/>
        <v>44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thickBot="1" x14ac:dyDescent="0.35">
      <c r="A256" s="1" t="s">
        <v>215</v>
      </c>
      <c r="B256" s="1">
        <v>1994</v>
      </c>
      <c r="C256" s="1" t="s">
        <v>279</v>
      </c>
      <c r="D256" s="1" t="s">
        <v>48</v>
      </c>
      <c r="E256" s="10" t="str" cm="1">
        <f t="array" ref="E256">_xlfn.IFS(D256="h5", "hurricane", D256="h4", "hurricane", D256="h3", "hurricane", D256="h2", "hurricane", D256="h1", "hurricane", D256="ts", "tropical storm", D256="td", "tropical depression")</f>
        <v>hurricane</v>
      </c>
      <c r="F256" s="10" t="s">
        <v>34</v>
      </c>
      <c r="G256" s="10">
        <f t="shared" si="36"/>
        <v>212</v>
      </c>
      <c r="H256" s="30">
        <f t="shared" si="37"/>
        <v>56</v>
      </c>
      <c r="I256" s="30">
        <f t="shared" si="38"/>
        <v>13</v>
      </c>
      <c r="J256" s="30">
        <f t="shared" si="39"/>
        <v>44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thickBot="1" x14ac:dyDescent="0.35">
      <c r="A257" s="1" t="s">
        <v>157</v>
      </c>
      <c r="B257" s="1">
        <v>1994</v>
      </c>
      <c r="C257" s="1" t="s">
        <v>279</v>
      </c>
      <c r="D257" s="1" t="s">
        <v>101</v>
      </c>
      <c r="E257" s="10" t="str" cm="1">
        <f t="array" ref="E257">_xlfn.IFS(D257="h5", "hurricane", D257="h4", "hurricane", D257="h3", "hurricane", D257="h2", "hurricane", D257="h1", "hurricane", D257="ts", "tropical storm", D257="td", "tropical depression")</f>
        <v>tropical depression</v>
      </c>
      <c r="F257" s="10" t="s">
        <v>34</v>
      </c>
      <c r="G257" s="10">
        <f t="shared" si="36"/>
        <v>18</v>
      </c>
      <c r="H257" s="30">
        <f t="shared" si="37"/>
        <v>56</v>
      </c>
      <c r="I257" s="30">
        <f t="shared" si="38"/>
        <v>13</v>
      </c>
      <c r="J257" s="30">
        <f t="shared" si="39"/>
        <v>18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thickBot="1" x14ac:dyDescent="0.35">
      <c r="A258" s="1" t="s">
        <v>32</v>
      </c>
      <c r="B258" s="1">
        <v>1994</v>
      </c>
      <c r="C258" s="1" t="s">
        <v>278</v>
      </c>
      <c r="D258" s="1" t="s">
        <v>36</v>
      </c>
      <c r="E258" s="10" t="str" cm="1">
        <f t="array" ref="E258">_xlfn.IFS(D258="h5", "hurricane", D258="h4", "hurricane", D258="h3", "hurricane", D258="h2", "hurricane", D258="h1", "hurricane", D258="ts", "tropical storm", D258="td", "tropical depression")</f>
        <v>tropical storm</v>
      </c>
      <c r="F258" s="10" t="s">
        <v>34</v>
      </c>
      <c r="G258" s="10">
        <f t="shared" si="36"/>
        <v>103</v>
      </c>
      <c r="H258" s="30">
        <f t="shared" si="37"/>
        <v>22</v>
      </c>
      <c r="I258" s="30">
        <f t="shared" si="38"/>
        <v>13</v>
      </c>
      <c r="J258" s="30">
        <f t="shared" si="39"/>
        <v>103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thickBot="1" x14ac:dyDescent="0.35">
      <c r="A259" s="5" t="s">
        <v>216</v>
      </c>
      <c r="B259" s="5">
        <v>1994</v>
      </c>
      <c r="C259" s="5" t="s">
        <v>277</v>
      </c>
      <c r="D259" s="5" t="s">
        <v>66</v>
      </c>
      <c r="E259" s="10" t="str" cm="1">
        <f t="array" ref="E259">_xlfn.IFS(D259="h5", "hurricane", D259="h4", "hurricane", D259="h3", "hurricane", D259="h2", "hurricane", D259="h1", "hurricane", D259="ts", "tropical storm", D259="td", "tropical depression")</f>
        <v>hurricane</v>
      </c>
      <c r="F259" s="10" t="s">
        <v>34</v>
      </c>
      <c r="G259" s="10">
        <f t="shared" si="36"/>
        <v>212</v>
      </c>
      <c r="H259" s="30">
        <f t="shared" si="37"/>
        <v>13</v>
      </c>
      <c r="I259" s="30">
        <f t="shared" si="38"/>
        <v>13</v>
      </c>
      <c r="J259" s="30">
        <f t="shared" si="39"/>
        <v>28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s="14" customFormat="1" ht="15" thickBot="1" x14ac:dyDescent="0.35">
      <c r="A260" s="7" t="s">
        <v>217</v>
      </c>
      <c r="B260" s="7">
        <v>1993</v>
      </c>
      <c r="C260" s="7" t="s">
        <v>281</v>
      </c>
      <c r="D260" s="7" t="s">
        <v>36</v>
      </c>
      <c r="E260" s="34" t="str" cm="1">
        <f t="array" ref="E260">_xlfn.IFS(D260="h5", "hurricane", D260="h4", "hurricane", D260="h3", "hurricane", D260="h2", "hurricane", D260="h1", "hurricane", D260="ts", "tropical storm", D260="td", "tropical depression")</f>
        <v>tropical storm</v>
      </c>
      <c r="F260" s="31" t="s">
        <v>34</v>
      </c>
      <c r="G260" s="31">
        <f t="shared" si="36"/>
        <v>103</v>
      </c>
      <c r="H260" s="32">
        <f t="shared" si="37"/>
        <v>10</v>
      </c>
      <c r="I260" s="32">
        <f t="shared" si="38"/>
        <v>9</v>
      </c>
      <c r="J260" s="32">
        <f t="shared" si="39"/>
        <v>103</v>
      </c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" thickBot="1" x14ac:dyDescent="0.35">
      <c r="A261" s="1" t="s">
        <v>218</v>
      </c>
      <c r="B261" s="1">
        <v>1993</v>
      </c>
      <c r="C261" s="1" t="s">
        <v>271</v>
      </c>
      <c r="D261" s="1" t="s">
        <v>48</v>
      </c>
      <c r="E261" s="10" t="str" cm="1">
        <f t="array" ref="E261">_xlfn.IFS(D261="h5", "hurricane", D261="h4", "hurricane", D261="h3", "hurricane", D261="h2", "hurricane", D261="h1", "hurricane", D261="ts", "tropical storm", D261="td", "tropical depression")</f>
        <v>hurricane</v>
      </c>
      <c r="F261" s="10" t="s">
        <v>34</v>
      </c>
      <c r="G261" s="10">
        <f t="shared" si="36"/>
        <v>212</v>
      </c>
      <c r="H261" s="30">
        <f t="shared" si="37"/>
        <v>87</v>
      </c>
      <c r="I261" s="30">
        <f t="shared" si="38"/>
        <v>9</v>
      </c>
      <c r="J261" s="30">
        <f t="shared" si="39"/>
        <v>44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thickBot="1" x14ac:dyDescent="0.35">
      <c r="A262" s="1" t="s">
        <v>219</v>
      </c>
      <c r="B262" s="1">
        <v>1993</v>
      </c>
      <c r="C262" s="1" t="s">
        <v>271</v>
      </c>
      <c r="D262" s="1" t="s">
        <v>47</v>
      </c>
      <c r="E262" s="10" t="str" cm="1">
        <f t="array" ref="E262">_xlfn.IFS(D262="h5", "hurricane", D262="h4", "hurricane", D262="h3", "hurricane", D262="h2", "hurricane", D262="h1", "hurricane", D262="ts", "tropical storm", D262="td", "tropical depression")</f>
        <v>hurricane</v>
      </c>
      <c r="F262" s="10" t="s">
        <v>34</v>
      </c>
      <c r="G262" s="10">
        <f t="shared" si="36"/>
        <v>212</v>
      </c>
      <c r="H262" s="30">
        <f t="shared" si="37"/>
        <v>87</v>
      </c>
      <c r="I262" s="30">
        <f t="shared" si="38"/>
        <v>9</v>
      </c>
      <c r="J262" s="30">
        <f t="shared" si="39"/>
        <v>29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thickBot="1" x14ac:dyDescent="0.35">
      <c r="A263" s="1" t="s">
        <v>220</v>
      </c>
      <c r="B263" s="1">
        <v>1993</v>
      </c>
      <c r="C263" s="1" t="s">
        <v>271</v>
      </c>
      <c r="D263" s="1" t="s">
        <v>46</v>
      </c>
      <c r="E263" s="10" t="str" cm="1">
        <f t="array" ref="E263">_xlfn.IFS(D263="h5", "hurricane", D263="h4", "hurricane", D263="h3", "hurricane", D263="h2", "hurricane", D263="h1", "hurricane", D263="ts", "tropical storm", D263="td", "tropical depression")</f>
        <v>hurricane</v>
      </c>
      <c r="F263" s="10" t="s">
        <v>34</v>
      </c>
      <c r="G263" s="10">
        <f t="shared" si="36"/>
        <v>212</v>
      </c>
      <c r="H263" s="30">
        <f t="shared" si="37"/>
        <v>87</v>
      </c>
      <c r="I263" s="30">
        <f t="shared" si="38"/>
        <v>9</v>
      </c>
      <c r="J263" s="30">
        <f t="shared" si="39"/>
        <v>68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thickBot="1" x14ac:dyDescent="0.35">
      <c r="A264" s="1" t="s">
        <v>221</v>
      </c>
      <c r="B264" s="1">
        <v>1993</v>
      </c>
      <c r="C264" s="1" t="s">
        <v>279</v>
      </c>
      <c r="D264" s="1" t="s">
        <v>45</v>
      </c>
      <c r="E264" s="10" t="str" cm="1">
        <f t="array" ref="E264">_xlfn.IFS(D264="h5", "hurricane", D264="h4", "hurricane", D264="h3", "hurricane", D264="h2", "hurricane", D264="h1", "hurricane", D264="ts", "tropical storm", D264="td", "tropical depression")</f>
        <v>hurricane</v>
      </c>
      <c r="F264" s="10" t="s">
        <v>34</v>
      </c>
      <c r="G264" s="10">
        <f t="shared" si="36"/>
        <v>212</v>
      </c>
      <c r="H264" s="30">
        <f t="shared" si="37"/>
        <v>56</v>
      </c>
      <c r="I264" s="30">
        <f t="shared" si="38"/>
        <v>9</v>
      </c>
      <c r="J264" s="30">
        <f t="shared" si="39"/>
        <v>43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thickBot="1" x14ac:dyDescent="0.35">
      <c r="A265" s="1" t="s">
        <v>222</v>
      </c>
      <c r="B265" s="1">
        <v>1993</v>
      </c>
      <c r="C265" s="1" t="s">
        <v>279</v>
      </c>
      <c r="D265" s="1" t="s">
        <v>47</v>
      </c>
      <c r="E265" s="10" t="str" cm="1">
        <f t="array" ref="E265">_xlfn.IFS(D265="h5", "hurricane", D265="h4", "hurricane", D265="h3", "hurricane", D265="h2", "hurricane", D265="h1", "hurricane", D265="ts", "tropical storm", D265="td", "tropical depression")</f>
        <v>hurricane</v>
      </c>
      <c r="F265" s="10" t="s">
        <v>34</v>
      </c>
      <c r="G265" s="10">
        <f t="shared" si="36"/>
        <v>212</v>
      </c>
      <c r="H265" s="30">
        <f t="shared" si="37"/>
        <v>56</v>
      </c>
      <c r="I265" s="30">
        <f t="shared" si="38"/>
        <v>9</v>
      </c>
      <c r="J265" s="30">
        <f t="shared" si="39"/>
        <v>29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thickBot="1" x14ac:dyDescent="0.35">
      <c r="A266" s="1" t="s">
        <v>137</v>
      </c>
      <c r="B266" s="1">
        <v>1993</v>
      </c>
      <c r="C266" s="1" t="s">
        <v>278</v>
      </c>
      <c r="D266" s="1" t="s">
        <v>36</v>
      </c>
      <c r="E266" s="10" t="str" cm="1">
        <f t="array" ref="E266">_xlfn.IFS(D266="h5", "hurricane", D266="h4", "hurricane", D266="h3", "hurricane", D266="h2", "hurricane", D266="h1", "hurricane", D266="ts", "tropical storm", D266="td", "tropical depression")</f>
        <v>tropical storm</v>
      </c>
      <c r="F266" s="10" t="s">
        <v>34</v>
      </c>
      <c r="G266" s="10">
        <f t="shared" si="36"/>
        <v>103</v>
      </c>
      <c r="H266" s="30">
        <f t="shared" si="37"/>
        <v>22</v>
      </c>
      <c r="I266" s="30">
        <f t="shared" si="38"/>
        <v>9</v>
      </c>
      <c r="J266" s="30">
        <f t="shared" si="39"/>
        <v>103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thickBot="1" x14ac:dyDescent="0.35">
      <c r="A267" s="1" t="s">
        <v>223</v>
      </c>
      <c r="B267" s="1">
        <v>1993</v>
      </c>
      <c r="C267" s="1" t="s">
        <v>277</v>
      </c>
      <c r="D267" s="1" t="s">
        <v>36</v>
      </c>
      <c r="E267" s="10" t="str" cm="1">
        <f t="array" ref="E267">_xlfn.IFS(D267="h5", "hurricane", D267="h4", "hurricane", D267="h3", "hurricane", D267="h2", "hurricane", D267="h1", "hurricane", D267="ts", "tropical storm", D267="td", "tropical depression")</f>
        <v>tropical storm</v>
      </c>
      <c r="F267" s="10" t="s">
        <v>34</v>
      </c>
      <c r="G267" s="10">
        <f t="shared" si="36"/>
        <v>103</v>
      </c>
      <c r="H267" s="30">
        <f t="shared" si="37"/>
        <v>13</v>
      </c>
      <c r="I267" s="30">
        <f t="shared" si="38"/>
        <v>9</v>
      </c>
      <c r="J267" s="30">
        <f t="shared" si="39"/>
        <v>103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thickBot="1" x14ac:dyDescent="0.35">
      <c r="A268" s="5" t="s">
        <v>224</v>
      </c>
      <c r="B268" s="5">
        <v>1993</v>
      </c>
      <c r="C268" s="5" t="s">
        <v>274</v>
      </c>
      <c r="D268" s="5" t="s">
        <v>36</v>
      </c>
      <c r="E268" s="10" t="str" cm="1">
        <f t="array" ref="E268">_xlfn.IFS(D268="h5", "hurricane", D268="h4", "hurricane", D268="h3", "hurricane", D268="h2", "hurricane", D268="h1", "hurricane", D268="ts", "tropical storm", D268="td", "tropical depression")</f>
        <v>tropical storm</v>
      </c>
      <c r="F268" s="10" t="s">
        <v>34</v>
      </c>
      <c r="G268" s="10">
        <f t="shared" si="36"/>
        <v>103</v>
      </c>
      <c r="H268" s="30">
        <f t="shared" si="37"/>
        <v>5</v>
      </c>
      <c r="I268" s="30">
        <f t="shared" si="38"/>
        <v>9</v>
      </c>
      <c r="J268" s="30">
        <f t="shared" si="39"/>
        <v>103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s="14" customFormat="1" ht="15" thickBot="1" x14ac:dyDescent="0.35">
      <c r="A269" s="7" t="s">
        <v>225</v>
      </c>
      <c r="B269" s="7">
        <v>1992</v>
      </c>
      <c r="C269" s="7" t="s">
        <v>281</v>
      </c>
      <c r="D269" s="7" t="s">
        <v>48</v>
      </c>
      <c r="E269" s="34" t="str" cm="1">
        <f t="array" ref="E269">_xlfn.IFS(D269="h5", "hurricane", D269="h4", "hurricane", D269="h3", "hurricane", D269="h2", "hurricane", D269="h1", "hurricane", D269="ts", "tropical storm", D269="td", "tropical depression")</f>
        <v>hurricane</v>
      </c>
      <c r="F269" s="31" t="s">
        <v>34</v>
      </c>
      <c r="G269" s="31">
        <f t="shared" si="36"/>
        <v>212</v>
      </c>
      <c r="H269" s="32">
        <f t="shared" si="37"/>
        <v>10</v>
      </c>
      <c r="I269" s="32">
        <f t="shared" si="38"/>
        <v>13</v>
      </c>
      <c r="J269" s="32">
        <f t="shared" si="39"/>
        <v>44</v>
      </c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" thickBot="1" x14ac:dyDescent="0.35">
      <c r="A270" s="1" t="s">
        <v>226</v>
      </c>
      <c r="B270" s="1">
        <v>1992</v>
      </c>
      <c r="C270" s="1" t="s">
        <v>281</v>
      </c>
      <c r="D270" s="1" t="s">
        <v>46</v>
      </c>
      <c r="E270" s="10" t="str" cm="1">
        <f t="array" ref="E270">_xlfn.IFS(D270="h5", "hurricane", D270="h4", "hurricane", D270="h3", "hurricane", D270="h2", "hurricane", D270="h1", "hurricane", D270="ts", "tropical storm", D270="td", "tropical depression")</f>
        <v>hurricane</v>
      </c>
      <c r="F270" s="10" t="s">
        <v>34</v>
      </c>
      <c r="G270" s="10">
        <f t="shared" si="36"/>
        <v>212</v>
      </c>
      <c r="H270" s="30">
        <f t="shared" si="37"/>
        <v>10</v>
      </c>
      <c r="I270" s="30">
        <f t="shared" si="38"/>
        <v>13</v>
      </c>
      <c r="J270" s="30">
        <f t="shared" si="39"/>
        <v>68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thickBot="1" x14ac:dyDescent="0.35">
      <c r="A271" s="1" t="s">
        <v>201</v>
      </c>
      <c r="B271" s="1">
        <v>1992</v>
      </c>
      <c r="C271" s="1" t="s">
        <v>272</v>
      </c>
      <c r="D271" s="1" t="s">
        <v>47</v>
      </c>
      <c r="E271" s="10" t="str" cm="1">
        <f t="array" ref="E271">_xlfn.IFS(D271="h5", "hurricane", D271="h4", "hurricane", D271="h3", "hurricane", D271="h2", "hurricane", D271="h1", "hurricane", D271="ts", "tropical storm", D271="td", "tropical depression")</f>
        <v>hurricane</v>
      </c>
      <c r="F271" s="10" t="s">
        <v>34</v>
      </c>
      <c r="G271" s="10">
        <f t="shared" si="36"/>
        <v>212</v>
      </c>
      <c r="H271" s="30">
        <f t="shared" si="37"/>
        <v>50</v>
      </c>
      <c r="I271" s="30">
        <f t="shared" si="38"/>
        <v>13</v>
      </c>
      <c r="J271" s="30">
        <f t="shared" si="39"/>
        <v>29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thickBot="1" x14ac:dyDescent="0.35">
      <c r="A272" s="1" t="s">
        <v>227</v>
      </c>
      <c r="B272" s="1">
        <v>1992</v>
      </c>
      <c r="C272" s="1" t="s">
        <v>272</v>
      </c>
      <c r="D272" s="1" t="s">
        <v>66</v>
      </c>
      <c r="E272" s="10" t="str" cm="1">
        <f t="array" ref="E272">_xlfn.IFS(D272="h5", "hurricane", D272="h4", "hurricane", D272="h3", "hurricane", D272="h2", "hurricane", D272="h1", "hurricane", D272="ts", "tropical storm", D272="td", "tropical depression")</f>
        <v>hurricane</v>
      </c>
      <c r="F272" s="10" t="s">
        <v>34</v>
      </c>
      <c r="G272" s="10">
        <f t="shared" si="36"/>
        <v>212</v>
      </c>
      <c r="H272" s="30">
        <f t="shared" si="37"/>
        <v>50</v>
      </c>
      <c r="I272" s="30">
        <f t="shared" si="38"/>
        <v>13</v>
      </c>
      <c r="J272" s="30">
        <f t="shared" si="39"/>
        <v>28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thickBot="1" x14ac:dyDescent="0.35">
      <c r="A273" s="1" t="s">
        <v>228</v>
      </c>
      <c r="B273" s="1">
        <v>1992</v>
      </c>
      <c r="C273" s="1" t="s">
        <v>271</v>
      </c>
      <c r="D273" s="1" t="s">
        <v>36</v>
      </c>
      <c r="E273" s="10" t="str" cm="1">
        <f t="array" ref="E273">_xlfn.IFS(D273="h5", "hurricane", D273="h4", "hurricane", D273="h3", "hurricane", D273="h2", "hurricane", D273="h1", "hurricane", D273="ts", "tropical storm", D273="td", "tropical depression")</f>
        <v>tropical storm</v>
      </c>
      <c r="F273" s="10" t="s">
        <v>34</v>
      </c>
      <c r="G273" s="10">
        <f t="shared" si="36"/>
        <v>103</v>
      </c>
      <c r="H273" s="30">
        <f t="shared" si="37"/>
        <v>87</v>
      </c>
      <c r="I273" s="30">
        <f t="shared" si="38"/>
        <v>13</v>
      </c>
      <c r="J273" s="30">
        <f t="shared" si="39"/>
        <v>103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thickBot="1" x14ac:dyDescent="0.35">
      <c r="A274" s="1" t="s">
        <v>229</v>
      </c>
      <c r="B274" s="1">
        <v>1992</v>
      </c>
      <c r="C274" s="1" t="s">
        <v>271</v>
      </c>
      <c r="D274" s="1" t="s">
        <v>45</v>
      </c>
      <c r="E274" s="10" t="str" cm="1">
        <f t="array" ref="E274">_xlfn.IFS(D274="h5", "hurricane", D274="h4", "hurricane", D274="h3", "hurricane", D274="h2", "hurricane", D274="h1", "hurricane", D274="ts", "tropical storm", D274="td", "tropical depression")</f>
        <v>hurricane</v>
      </c>
      <c r="F274" s="10" t="s">
        <v>34</v>
      </c>
      <c r="G274" s="10">
        <f t="shared" si="36"/>
        <v>212</v>
      </c>
      <c r="H274" s="30">
        <f t="shared" si="37"/>
        <v>87</v>
      </c>
      <c r="I274" s="30">
        <f t="shared" si="38"/>
        <v>13</v>
      </c>
      <c r="J274" s="30">
        <f t="shared" si="39"/>
        <v>43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thickBot="1" x14ac:dyDescent="0.35">
      <c r="A275" s="1" t="s">
        <v>230</v>
      </c>
      <c r="B275" s="1">
        <v>1992</v>
      </c>
      <c r="C275" s="1" t="s">
        <v>271</v>
      </c>
      <c r="D275" s="1" t="s">
        <v>46</v>
      </c>
      <c r="E275" s="10" t="str" cm="1">
        <f t="array" ref="E275">_xlfn.IFS(D275="h5", "hurricane", D275="h4", "hurricane", D275="h3", "hurricane", D275="h2", "hurricane", D275="h1", "hurricane", D275="ts", "tropical storm", D275="td", "tropical depression")</f>
        <v>hurricane</v>
      </c>
      <c r="F275" s="10" t="s">
        <v>34</v>
      </c>
      <c r="G275" s="10">
        <f t="shared" si="36"/>
        <v>212</v>
      </c>
      <c r="H275" s="30">
        <f t="shared" si="37"/>
        <v>87</v>
      </c>
      <c r="I275" s="30">
        <f t="shared" si="38"/>
        <v>13</v>
      </c>
      <c r="J275" s="30">
        <f t="shared" si="39"/>
        <v>68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thickBot="1" x14ac:dyDescent="0.35">
      <c r="A276" s="1" t="s">
        <v>231</v>
      </c>
      <c r="B276" s="1">
        <v>1992</v>
      </c>
      <c r="C276" s="1" t="s">
        <v>271</v>
      </c>
      <c r="D276" s="1" t="s">
        <v>46</v>
      </c>
      <c r="E276" s="10" t="str" cm="1">
        <f t="array" ref="E276">_xlfn.IFS(D276="h5", "hurricane", D276="h4", "hurricane", D276="h3", "hurricane", D276="h2", "hurricane", D276="h1", "hurricane", D276="ts", "tropical storm", D276="td", "tropical depression")</f>
        <v>hurricane</v>
      </c>
      <c r="F276" s="10" t="s">
        <v>34</v>
      </c>
      <c r="G276" s="10">
        <f t="shared" si="36"/>
        <v>212</v>
      </c>
      <c r="H276" s="30">
        <f t="shared" si="37"/>
        <v>87</v>
      </c>
      <c r="I276" s="30">
        <f t="shared" si="38"/>
        <v>13</v>
      </c>
      <c r="J276" s="30">
        <f t="shared" si="39"/>
        <v>68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thickBot="1" x14ac:dyDescent="0.35">
      <c r="A277" s="1" t="s">
        <v>232</v>
      </c>
      <c r="B277" s="1">
        <v>1992</v>
      </c>
      <c r="C277" s="1" t="s">
        <v>280</v>
      </c>
      <c r="D277" s="1" t="s">
        <v>46</v>
      </c>
      <c r="E277" s="10" t="str" cm="1">
        <f t="array" ref="E277">_xlfn.IFS(D277="h5", "hurricane", D277="h4", "hurricane", D277="h3", "hurricane", D277="h2", "hurricane", D277="h1", "hurricane", D277="ts", "tropical storm", D277="td", "tropical depression")</f>
        <v>hurricane</v>
      </c>
      <c r="F277" s="10" t="s">
        <v>34</v>
      </c>
      <c r="G277" s="10">
        <f t="shared" si="36"/>
        <v>212</v>
      </c>
      <c r="H277" s="30">
        <f t="shared" si="37"/>
        <v>68</v>
      </c>
      <c r="I277" s="30">
        <f t="shared" si="38"/>
        <v>13</v>
      </c>
      <c r="J277" s="30">
        <f t="shared" si="39"/>
        <v>68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thickBot="1" x14ac:dyDescent="0.35">
      <c r="A278" s="1" t="s">
        <v>233</v>
      </c>
      <c r="B278" s="1">
        <v>1992</v>
      </c>
      <c r="C278" s="1" t="s">
        <v>280</v>
      </c>
      <c r="D278" s="1" t="s">
        <v>45</v>
      </c>
      <c r="E278" s="10" t="str" cm="1">
        <f t="array" ref="E278">_xlfn.IFS(D278="h5", "hurricane", D278="h4", "hurricane", D278="h3", "hurricane", D278="h2", "hurricane", D278="h1", "hurricane", D278="ts", "tropical storm", D278="td", "tropical depression")</f>
        <v>hurricane</v>
      </c>
      <c r="F278" s="10" t="s">
        <v>34</v>
      </c>
      <c r="G278" s="10">
        <f t="shared" si="36"/>
        <v>212</v>
      </c>
      <c r="H278" s="30">
        <f t="shared" si="37"/>
        <v>68</v>
      </c>
      <c r="I278" s="30">
        <f t="shared" si="38"/>
        <v>13</v>
      </c>
      <c r="J278" s="30">
        <f t="shared" si="39"/>
        <v>43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thickBot="1" x14ac:dyDescent="0.35">
      <c r="A279" s="1" t="s">
        <v>234</v>
      </c>
      <c r="B279" s="1">
        <v>1992</v>
      </c>
      <c r="C279" s="1" t="s">
        <v>280</v>
      </c>
      <c r="D279" s="1" t="s">
        <v>48</v>
      </c>
      <c r="E279" s="10" t="str" cm="1">
        <f t="array" ref="E279">_xlfn.IFS(D279="h5", "hurricane", D279="h4", "hurricane", D279="h3", "hurricane", D279="h2", "hurricane", D279="h1", "hurricane", D279="ts", "tropical storm", D279="td", "tropical depression")</f>
        <v>hurricane</v>
      </c>
      <c r="F279" s="10" t="s">
        <v>34</v>
      </c>
      <c r="G279" s="10">
        <f t="shared" si="36"/>
        <v>212</v>
      </c>
      <c r="H279" s="30">
        <f t="shared" si="37"/>
        <v>68</v>
      </c>
      <c r="I279" s="30">
        <f t="shared" si="38"/>
        <v>13</v>
      </c>
      <c r="J279" s="30">
        <f t="shared" si="39"/>
        <v>44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thickBot="1" x14ac:dyDescent="0.35">
      <c r="A280" s="1" t="s">
        <v>157</v>
      </c>
      <c r="B280" s="1">
        <v>1992</v>
      </c>
      <c r="C280" s="1" t="s">
        <v>278</v>
      </c>
      <c r="D280" s="1" t="s">
        <v>101</v>
      </c>
      <c r="E280" s="10" t="str" cm="1">
        <f t="array" ref="E280">_xlfn.IFS(D280="h5", "hurricane", D280="h4", "hurricane", D280="h3", "hurricane", D280="h2", "hurricane", D280="h1", "hurricane", D280="ts", "tropical storm", D280="td", "tropical depression")</f>
        <v>tropical depression</v>
      </c>
      <c r="F280" s="10" t="s">
        <v>34</v>
      </c>
      <c r="G280" s="10">
        <f t="shared" si="36"/>
        <v>18</v>
      </c>
      <c r="H280" s="30">
        <f t="shared" si="37"/>
        <v>22</v>
      </c>
      <c r="I280" s="30">
        <f t="shared" si="38"/>
        <v>13</v>
      </c>
      <c r="J280" s="30">
        <f t="shared" si="39"/>
        <v>18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thickBot="1" x14ac:dyDescent="0.35">
      <c r="A281" s="5" t="s">
        <v>235</v>
      </c>
      <c r="B281" s="5">
        <v>1992</v>
      </c>
      <c r="C281" s="5" t="s">
        <v>273</v>
      </c>
      <c r="D281" s="5" t="s">
        <v>46</v>
      </c>
      <c r="E281" s="10" t="str" cm="1">
        <f t="array" ref="E281">_xlfn.IFS(D281="h5", "hurricane", D281="h4", "hurricane", D281="h3", "hurricane", D281="h2", "hurricane", D281="h1", "hurricane", D281="ts", "tropical storm", D281="td", "tropical depression")</f>
        <v>hurricane</v>
      </c>
      <c r="F281" s="10" t="s">
        <v>34</v>
      </c>
      <c r="G281" s="10">
        <f t="shared" si="36"/>
        <v>212</v>
      </c>
      <c r="H281" s="30">
        <f t="shared" si="37"/>
        <v>9</v>
      </c>
      <c r="I281" s="30">
        <f t="shared" si="38"/>
        <v>13</v>
      </c>
      <c r="J281" s="30">
        <f t="shared" si="39"/>
        <v>68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s="14" customFormat="1" ht="15" thickBot="1" x14ac:dyDescent="0.35">
      <c r="A282" s="7" t="s">
        <v>236</v>
      </c>
      <c r="B282" s="7">
        <v>1991</v>
      </c>
      <c r="C282" s="7" t="s">
        <v>282</v>
      </c>
      <c r="D282" s="7" t="s">
        <v>46</v>
      </c>
      <c r="E282" s="34" t="str" cm="1">
        <f t="array" ref="E282">_xlfn.IFS(D282="h5", "hurricane", D282="h4", "hurricane", D282="h3", "hurricane", D282="h2", "hurricane", D282="h1", "hurricane", D282="ts", "tropical storm", D282="td", "tropical depression")</f>
        <v>hurricane</v>
      </c>
      <c r="F282" s="31" t="s">
        <v>34</v>
      </c>
      <c r="G282" s="31">
        <f t="shared" si="36"/>
        <v>212</v>
      </c>
      <c r="H282" s="32">
        <f t="shared" si="37"/>
        <v>7</v>
      </c>
      <c r="I282" s="32">
        <f t="shared" si="38"/>
        <v>8</v>
      </c>
      <c r="J282" s="32">
        <f t="shared" si="39"/>
        <v>68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" thickBot="1" x14ac:dyDescent="0.35">
      <c r="A283" s="1" t="s">
        <v>211</v>
      </c>
      <c r="B283" s="1">
        <v>1991</v>
      </c>
      <c r="C283" s="1" t="s">
        <v>281</v>
      </c>
      <c r="D283" s="1" t="s">
        <v>36</v>
      </c>
      <c r="E283" s="10" t="str" cm="1">
        <f t="array" ref="E283">_xlfn.IFS(D283="h5", "hurricane", D283="h4", "hurricane", D283="h3", "hurricane", D283="h2", "hurricane", D283="h1", "hurricane", D283="ts", "tropical storm", D283="td", "tropical depression")</f>
        <v>tropical storm</v>
      </c>
      <c r="F283" s="10" t="s">
        <v>34</v>
      </c>
      <c r="G283" s="10">
        <f t="shared" si="36"/>
        <v>103</v>
      </c>
      <c r="H283" s="30">
        <f t="shared" si="37"/>
        <v>10</v>
      </c>
      <c r="I283" s="30">
        <f t="shared" si="38"/>
        <v>8</v>
      </c>
      <c r="J283" s="30">
        <f t="shared" si="39"/>
        <v>103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thickBot="1" x14ac:dyDescent="0.35">
      <c r="A284" s="1" t="s">
        <v>237</v>
      </c>
      <c r="B284" s="1">
        <v>1991</v>
      </c>
      <c r="C284" s="1" t="s">
        <v>272</v>
      </c>
      <c r="D284" s="1" t="s">
        <v>46</v>
      </c>
      <c r="E284" s="10" t="str" cm="1">
        <f t="array" ref="E284">_xlfn.IFS(D284="h5", "hurricane", D284="h4", "hurricane", D284="h3", "hurricane", D284="h2", "hurricane", D284="h1", "hurricane", D284="ts", "tropical storm", D284="td", "tropical depression")</f>
        <v>hurricane</v>
      </c>
      <c r="F284" s="10" t="s">
        <v>34</v>
      </c>
      <c r="G284" s="10">
        <f t="shared" si="36"/>
        <v>212</v>
      </c>
      <c r="H284" s="30">
        <f t="shared" si="37"/>
        <v>50</v>
      </c>
      <c r="I284" s="30">
        <f t="shared" si="38"/>
        <v>8</v>
      </c>
      <c r="J284" s="30">
        <f t="shared" si="39"/>
        <v>68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thickBot="1" x14ac:dyDescent="0.35">
      <c r="A285" s="1" t="s">
        <v>238</v>
      </c>
      <c r="B285" s="1">
        <v>1991</v>
      </c>
      <c r="C285" s="1" t="s">
        <v>271</v>
      </c>
      <c r="D285" s="1" t="s">
        <v>46</v>
      </c>
      <c r="E285" s="10" t="str" cm="1">
        <f t="array" ref="E285">_xlfn.IFS(D285="h5", "hurricane", D285="h4", "hurricane", D285="h3", "hurricane", D285="h2", "hurricane", D285="h1", "hurricane", D285="ts", "tropical storm", D285="td", "tropical depression")</f>
        <v>hurricane</v>
      </c>
      <c r="F285" s="10" t="s">
        <v>34</v>
      </c>
      <c r="G285" s="10">
        <f t="shared" si="36"/>
        <v>212</v>
      </c>
      <c r="H285" s="30">
        <f t="shared" si="37"/>
        <v>87</v>
      </c>
      <c r="I285" s="30">
        <f t="shared" si="38"/>
        <v>8</v>
      </c>
      <c r="J285" s="30">
        <f t="shared" si="39"/>
        <v>68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thickBot="1" x14ac:dyDescent="0.35">
      <c r="A286" s="1" t="s">
        <v>239</v>
      </c>
      <c r="B286" s="1">
        <v>1991</v>
      </c>
      <c r="C286" s="1" t="s">
        <v>271</v>
      </c>
      <c r="D286" s="1" t="s">
        <v>36</v>
      </c>
      <c r="E286" s="10" t="str" cm="1">
        <f t="array" ref="E286">_xlfn.IFS(D286="h5", "hurricane", D286="h4", "hurricane", D286="h3", "hurricane", D286="h2", "hurricane", D286="h1", "hurricane", D286="ts", "tropical storm", D286="td", "tropical depression")</f>
        <v>tropical storm</v>
      </c>
      <c r="F286" s="10" t="s">
        <v>34</v>
      </c>
      <c r="G286" s="10">
        <f t="shared" si="36"/>
        <v>103</v>
      </c>
      <c r="H286" s="30">
        <f t="shared" si="37"/>
        <v>87</v>
      </c>
      <c r="I286" s="30">
        <f t="shared" si="38"/>
        <v>8</v>
      </c>
      <c r="J286" s="30">
        <f t="shared" si="39"/>
        <v>103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thickBot="1" x14ac:dyDescent="0.35">
      <c r="A287" s="1" t="s">
        <v>240</v>
      </c>
      <c r="B287" s="1">
        <v>1991</v>
      </c>
      <c r="C287" s="1" t="s">
        <v>280</v>
      </c>
      <c r="D287" s="1" t="s">
        <v>47</v>
      </c>
      <c r="E287" s="10" t="str" cm="1">
        <f t="array" ref="E287">_xlfn.IFS(D287="h5", "hurricane", D287="h4", "hurricane", D287="h3", "hurricane", D287="h2", "hurricane", D287="h1", "hurricane", D287="ts", "tropical storm", D287="td", "tropical depression")</f>
        <v>hurricane</v>
      </c>
      <c r="F287" s="10" t="s">
        <v>34</v>
      </c>
      <c r="G287" s="10">
        <f t="shared" si="36"/>
        <v>212</v>
      </c>
      <c r="H287" s="30">
        <f t="shared" si="37"/>
        <v>68</v>
      </c>
      <c r="I287" s="30">
        <f t="shared" si="38"/>
        <v>8</v>
      </c>
      <c r="J287" s="30">
        <f t="shared" si="39"/>
        <v>29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thickBot="1" x14ac:dyDescent="0.35">
      <c r="A288" s="1" t="s">
        <v>241</v>
      </c>
      <c r="B288" s="1">
        <v>1991</v>
      </c>
      <c r="C288" s="1" t="s">
        <v>279</v>
      </c>
      <c r="D288" s="1" t="s">
        <v>47</v>
      </c>
      <c r="E288" s="10" t="str" cm="1">
        <f t="array" ref="E288">_xlfn.IFS(D288="h5", "hurricane", D288="h4", "hurricane", D288="h3", "hurricane", D288="h2", "hurricane", D288="h1", "hurricane", D288="ts", "tropical storm", D288="td", "tropical depression")</f>
        <v>hurricane</v>
      </c>
      <c r="F288" s="10" t="s">
        <v>34</v>
      </c>
      <c r="G288" s="10">
        <f t="shared" si="36"/>
        <v>212</v>
      </c>
      <c r="H288" s="30">
        <f t="shared" si="37"/>
        <v>56</v>
      </c>
      <c r="I288" s="30">
        <f t="shared" si="38"/>
        <v>8</v>
      </c>
      <c r="J288" s="30">
        <f t="shared" si="39"/>
        <v>29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thickBot="1" x14ac:dyDescent="0.35">
      <c r="A289" s="5" t="s">
        <v>74</v>
      </c>
      <c r="B289" s="5">
        <v>1991</v>
      </c>
      <c r="C289" s="5" t="s">
        <v>278</v>
      </c>
      <c r="D289" s="5" t="s">
        <v>36</v>
      </c>
      <c r="E289" s="10" t="str" cm="1">
        <f t="array" ref="E289">_xlfn.IFS(D289="h5", "hurricane", D289="h4", "hurricane", D289="h3", "hurricane", D289="h2", "hurricane", D289="h1", "hurricane", D289="ts", "tropical storm", D289="td", "tropical depression")</f>
        <v>tropical storm</v>
      </c>
      <c r="F289" s="10" t="s">
        <v>34</v>
      </c>
      <c r="G289" s="10">
        <f t="shared" si="36"/>
        <v>103</v>
      </c>
      <c r="H289" s="30">
        <f t="shared" si="37"/>
        <v>22</v>
      </c>
      <c r="I289" s="30">
        <f t="shared" si="38"/>
        <v>8</v>
      </c>
      <c r="J289" s="30">
        <f t="shared" si="39"/>
        <v>103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s="14" customFormat="1" ht="15" thickBot="1" x14ac:dyDescent="0.35">
      <c r="A290" s="7" t="s">
        <v>161</v>
      </c>
      <c r="B290" s="7">
        <v>1990</v>
      </c>
      <c r="C290" s="7" t="s">
        <v>272</v>
      </c>
      <c r="D290" s="7" t="s">
        <v>66</v>
      </c>
      <c r="E290" s="34" t="str" cm="1">
        <f t="array" ref="E290">_xlfn.IFS(D290="h5", "hurricane", D290="h4", "hurricane", D290="h3", "hurricane", D290="h2", "hurricane", D290="h1", "hurricane", D290="ts", "tropical storm", D290="td", "tropical depression")</f>
        <v>hurricane</v>
      </c>
      <c r="F290" s="31" t="s">
        <v>34</v>
      </c>
      <c r="G290" s="31">
        <f t="shared" si="36"/>
        <v>212</v>
      </c>
      <c r="H290" s="32">
        <f t="shared" si="37"/>
        <v>50</v>
      </c>
      <c r="I290" s="32">
        <f t="shared" si="38"/>
        <v>10</v>
      </c>
      <c r="J290" s="32">
        <f t="shared" si="39"/>
        <v>28</v>
      </c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" thickBot="1" x14ac:dyDescent="0.35">
      <c r="A291" s="1" t="s">
        <v>242</v>
      </c>
      <c r="B291" s="1">
        <v>1990</v>
      </c>
      <c r="C291" s="1" t="s">
        <v>272</v>
      </c>
      <c r="D291" s="1" t="s">
        <v>36</v>
      </c>
      <c r="E291" s="10" t="str" cm="1">
        <f t="array" ref="E291">_xlfn.IFS(D291="h5", "hurricane", D291="h4", "hurricane", D291="h3", "hurricane", D291="h2", "hurricane", D291="h1", "hurricane", D291="ts", "tropical storm", D291="td", "tropical depression")</f>
        <v>tropical storm</v>
      </c>
      <c r="F291" s="10" t="s">
        <v>34</v>
      </c>
      <c r="G291" s="10">
        <f t="shared" si="36"/>
        <v>103</v>
      </c>
      <c r="H291" s="30">
        <f t="shared" si="37"/>
        <v>50</v>
      </c>
      <c r="I291" s="30">
        <f t="shared" si="38"/>
        <v>10</v>
      </c>
      <c r="J291" s="30">
        <f t="shared" si="39"/>
        <v>103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thickBot="1" x14ac:dyDescent="0.35">
      <c r="A292" s="1" t="s">
        <v>243</v>
      </c>
      <c r="B292" s="1">
        <v>1990</v>
      </c>
      <c r="C292" s="1" t="s">
        <v>271</v>
      </c>
      <c r="D292" s="1" t="s">
        <v>66</v>
      </c>
      <c r="E292" s="10" t="str" cm="1">
        <f t="array" ref="E292">_xlfn.IFS(D292="h5", "hurricane", D292="h4", "hurricane", D292="h3", "hurricane", D292="h2", "hurricane", D292="h1", "hurricane", D292="ts", "tropical storm", D292="td", "tropical depression")</f>
        <v>hurricane</v>
      </c>
      <c r="F292" s="10" t="s">
        <v>34</v>
      </c>
      <c r="G292" s="10">
        <f t="shared" si="36"/>
        <v>212</v>
      </c>
      <c r="H292" s="30">
        <f t="shared" si="37"/>
        <v>87</v>
      </c>
      <c r="I292" s="30">
        <f t="shared" si="38"/>
        <v>10</v>
      </c>
      <c r="J292" s="30">
        <f t="shared" si="39"/>
        <v>28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thickBot="1" x14ac:dyDescent="0.35">
      <c r="A293" s="1" t="s">
        <v>249</v>
      </c>
      <c r="B293" s="1">
        <v>1990</v>
      </c>
      <c r="C293" s="1" t="s">
        <v>271</v>
      </c>
      <c r="D293" s="1" t="s">
        <v>48</v>
      </c>
      <c r="E293" s="10" t="str" cm="1">
        <f t="array" ref="E293">_xlfn.IFS(D293="h5", "hurricane", D293="h4", "hurricane", D293="h3", "hurricane", D293="h2", "hurricane", D293="h1", "hurricane", D293="ts", "tropical storm", D293="td", "tropical depression")</f>
        <v>hurricane</v>
      </c>
      <c r="F293" s="10" t="s">
        <v>34</v>
      </c>
      <c r="G293" s="10">
        <f t="shared" si="36"/>
        <v>212</v>
      </c>
      <c r="H293" s="30">
        <f t="shared" si="37"/>
        <v>87</v>
      </c>
      <c r="I293" s="30">
        <f t="shared" si="38"/>
        <v>10</v>
      </c>
      <c r="J293" s="30">
        <f t="shared" si="39"/>
        <v>44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thickBot="1" x14ac:dyDescent="0.35">
      <c r="A294" s="1" t="s">
        <v>218</v>
      </c>
      <c r="B294" s="1">
        <v>1990</v>
      </c>
      <c r="C294" s="1" t="s">
        <v>271</v>
      </c>
      <c r="D294" s="1" t="s">
        <v>66</v>
      </c>
      <c r="E294" s="10" t="str" cm="1">
        <f t="array" ref="E294">_xlfn.IFS(D294="h5", "hurricane", D294="h4", "hurricane", D294="h3", "hurricane", D294="h2", "hurricane", D294="h1", "hurricane", D294="ts", "tropical storm", D294="td", "tropical depression")</f>
        <v>hurricane</v>
      </c>
      <c r="F294" s="10" t="s">
        <v>34</v>
      </c>
      <c r="G294" s="10">
        <f t="shared" si="36"/>
        <v>212</v>
      </c>
      <c r="H294" s="30">
        <f t="shared" si="37"/>
        <v>87</v>
      </c>
      <c r="I294" s="30">
        <f t="shared" si="38"/>
        <v>10</v>
      </c>
      <c r="J294" s="30">
        <f t="shared" si="39"/>
        <v>28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thickBot="1" x14ac:dyDescent="0.35">
      <c r="A295" s="1" t="s">
        <v>244</v>
      </c>
      <c r="B295" s="1">
        <v>1990</v>
      </c>
      <c r="C295" s="1" t="s">
        <v>280</v>
      </c>
      <c r="D295" s="1" t="s">
        <v>47</v>
      </c>
      <c r="E295" s="10" t="str" cm="1">
        <f t="array" ref="E295">_xlfn.IFS(D295="h5", "hurricane", D295="h4", "hurricane", D295="h3", "hurricane", D295="h2", "hurricane", D295="h1", "hurricane", D295="ts", "tropical storm", D295="td", "tropical depression")</f>
        <v>hurricane</v>
      </c>
      <c r="F295" s="10" t="s">
        <v>34</v>
      </c>
      <c r="G295" s="10">
        <f t="shared" si="36"/>
        <v>212</v>
      </c>
      <c r="H295" s="30">
        <f t="shared" si="37"/>
        <v>68</v>
      </c>
      <c r="I295" s="30">
        <f t="shared" si="38"/>
        <v>10</v>
      </c>
      <c r="J295" s="30">
        <f t="shared" si="39"/>
        <v>29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thickBot="1" x14ac:dyDescent="0.35">
      <c r="A296" s="1" t="s">
        <v>245</v>
      </c>
      <c r="B296" s="1">
        <v>1990</v>
      </c>
      <c r="C296" s="1" t="s">
        <v>279</v>
      </c>
      <c r="D296" s="1" t="s">
        <v>66</v>
      </c>
      <c r="E296" s="10" t="str" cm="1">
        <f t="array" ref="E296">_xlfn.IFS(D296="h5", "hurricane", D296="h4", "hurricane", D296="h3", "hurricane", D296="h2", "hurricane", D296="h1", "hurricane", D296="ts", "tropical storm", D296="td", "tropical depression")</f>
        <v>hurricane</v>
      </c>
      <c r="F296" s="10" t="s">
        <v>34</v>
      </c>
      <c r="G296" s="10">
        <f t="shared" si="36"/>
        <v>212</v>
      </c>
      <c r="H296" s="30">
        <f t="shared" si="37"/>
        <v>56</v>
      </c>
      <c r="I296" s="30">
        <f t="shared" si="38"/>
        <v>10</v>
      </c>
      <c r="J296" s="30">
        <f t="shared" si="39"/>
        <v>28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thickBot="1" x14ac:dyDescent="0.35">
      <c r="A297" s="1" t="s">
        <v>246</v>
      </c>
      <c r="B297" s="1">
        <v>1990</v>
      </c>
      <c r="C297" s="1" t="s">
        <v>279</v>
      </c>
      <c r="D297" s="1" t="s">
        <v>46</v>
      </c>
      <c r="E297" s="10" t="str" cm="1">
        <f t="array" ref="E297">_xlfn.IFS(D297="h5", "hurricane", D297="h4", "hurricane", D297="h3", "hurricane", D297="h2", "hurricane", D297="h1", "hurricane", D297="ts", "tropical storm", D297="td", "tropical depression")</f>
        <v>hurricane</v>
      </c>
      <c r="F297" s="10" t="s">
        <v>34</v>
      </c>
      <c r="G297" s="10">
        <f t="shared" si="36"/>
        <v>212</v>
      </c>
      <c r="H297" s="30">
        <f t="shared" si="37"/>
        <v>56</v>
      </c>
      <c r="I297" s="30">
        <f t="shared" si="38"/>
        <v>10</v>
      </c>
      <c r="J297" s="30">
        <f t="shared" si="39"/>
        <v>68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thickBot="1" x14ac:dyDescent="0.35">
      <c r="A298" s="1" t="s">
        <v>247</v>
      </c>
      <c r="B298" s="1">
        <v>1990</v>
      </c>
      <c r="C298" s="1" t="s">
        <v>276</v>
      </c>
      <c r="D298" s="1" t="s">
        <v>36</v>
      </c>
      <c r="E298" s="10" t="str" cm="1">
        <f t="array" ref="E298">_xlfn.IFS(D298="h5", "hurricane", D298="h4", "hurricane", D298="h3", "hurricane", D298="h2", "hurricane", D298="h1", "hurricane", D298="ts", "tropical storm", D298="td", "tropical depression")</f>
        <v>tropical storm</v>
      </c>
      <c r="F298" s="10" t="s">
        <v>34</v>
      </c>
      <c r="G298" s="10">
        <f t="shared" si="36"/>
        <v>103</v>
      </c>
      <c r="H298" s="30">
        <f t="shared" si="37"/>
        <v>4</v>
      </c>
      <c r="I298" s="30">
        <f t="shared" si="38"/>
        <v>10</v>
      </c>
      <c r="J298" s="30">
        <f t="shared" si="39"/>
        <v>103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thickBot="1" x14ac:dyDescent="0.35">
      <c r="A299" s="5" t="s">
        <v>248</v>
      </c>
      <c r="B299" s="1">
        <v>1990</v>
      </c>
      <c r="C299" s="5" t="s">
        <v>273</v>
      </c>
      <c r="D299" s="5" t="s">
        <v>45</v>
      </c>
      <c r="E299" s="10" t="str" cm="1">
        <f t="array" ref="E299">_xlfn.IFS(D299="h5", "hurricane", D299="h4", "hurricane", D299="h3", "hurricane", D299="h2", "hurricane", D299="h1", "hurricane", D299="ts", "tropical storm", D299="td", "tropical depression")</f>
        <v>hurricane</v>
      </c>
      <c r="F299" s="10" t="s">
        <v>34</v>
      </c>
      <c r="G299" s="10">
        <f t="shared" si="36"/>
        <v>212</v>
      </c>
      <c r="H299" s="30">
        <f t="shared" si="37"/>
        <v>9</v>
      </c>
      <c r="I299" s="30">
        <f t="shared" si="38"/>
        <v>10</v>
      </c>
      <c r="J299" s="30">
        <f t="shared" si="39"/>
        <v>43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s="14" customFormat="1" ht="15" thickBot="1" x14ac:dyDescent="0.35">
      <c r="A300" s="7" t="s">
        <v>223</v>
      </c>
      <c r="B300" s="7">
        <v>1989</v>
      </c>
      <c r="C300" s="7" t="s">
        <v>282</v>
      </c>
      <c r="D300" s="7" t="s">
        <v>46</v>
      </c>
      <c r="E300" s="31" t="str" cm="1">
        <f t="array" ref="E300">_xlfn.IFS(D300="h5", "hurricane", D300="h4", "hurricane", D300="h3", "hurricane", D300="h2", "hurricane", D300="h1", "hurricane", D300="ts", "tropical storm", D300="td", "tropical depression")</f>
        <v>hurricane</v>
      </c>
      <c r="F300" s="31" t="s">
        <v>34</v>
      </c>
      <c r="G300" s="31">
        <f t="shared" si="36"/>
        <v>212</v>
      </c>
      <c r="H300" s="32">
        <f t="shared" si="37"/>
        <v>7</v>
      </c>
      <c r="I300" s="32">
        <f t="shared" si="38"/>
        <v>11</v>
      </c>
      <c r="J300" s="32">
        <f t="shared" si="39"/>
        <v>68</v>
      </c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" thickBot="1" x14ac:dyDescent="0.35">
      <c r="A301" s="1" t="s">
        <v>250</v>
      </c>
      <c r="B301" s="1">
        <v>1989</v>
      </c>
      <c r="C301" s="1" t="s">
        <v>272</v>
      </c>
      <c r="D301" s="1" t="s">
        <v>66</v>
      </c>
      <c r="E301" s="10" t="str" cm="1">
        <f t="array" ref="E301">_xlfn.IFS(D301="h5", "hurricane", D301="h4", "hurricane", D301="h3", "hurricane", D301="h2", "hurricane", D301="h1", "hurricane", D301="ts", "tropical storm", D301="td", "tropical depression")</f>
        <v>hurricane</v>
      </c>
      <c r="F301" s="10" t="s">
        <v>34</v>
      </c>
      <c r="G301" s="10">
        <f t="shared" si="36"/>
        <v>212</v>
      </c>
      <c r="H301" s="30">
        <f t="shared" si="37"/>
        <v>50</v>
      </c>
      <c r="I301" s="30">
        <f t="shared" si="38"/>
        <v>11</v>
      </c>
      <c r="J301" s="30">
        <f t="shared" si="39"/>
        <v>28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thickBot="1" x14ac:dyDescent="0.35">
      <c r="A302" s="1" t="s">
        <v>205</v>
      </c>
      <c r="B302" s="1">
        <v>1989</v>
      </c>
      <c r="C302" s="1" t="s">
        <v>272</v>
      </c>
      <c r="D302" s="1" t="s">
        <v>45</v>
      </c>
      <c r="E302" s="10" t="str" cm="1">
        <f t="array" ref="E302">_xlfn.IFS(D302="h5", "hurricane", D302="h4", "hurricane", D302="h3", "hurricane", D302="h2", "hurricane", D302="h1", "hurricane", D302="ts", "tropical storm", D302="td", "tropical depression")</f>
        <v>hurricane</v>
      </c>
      <c r="F302" s="10" t="s">
        <v>34</v>
      </c>
      <c r="G302" s="10">
        <f t="shared" si="36"/>
        <v>212</v>
      </c>
      <c r="H302" s="30">
        <f t="shared" si="37"/>
        <v>50</v>
      </c>
      <c r="I302" s="30">
        <f t="shared" si="38"/>
        <v>11</v>
      </c>
      <c r="J302" s="30">
        <f t="shared" si="39"/>
        <v>43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thickBot="1" x14ac:dyDescent="0.35">
      <c r="A303" s="1" t="s">
        <v>251</v>
      </c>
      <c r="B303" s="1">
        <v>1989</v>
      </c>
      <c r="C303" s="1" t="s">
        <v>271</v>
      </c>
      <c r="D303" s="1" t="s">
        <v>45</v>
      </c>
      <c r="E303" s="10" t="str" cm="1">
        <f t="array" ref="E303">_xlfn.IFS(D303="h5", "hurricane", D303="h4", "hurricane", D303="h3", "hurricane", D303="h2", "hurricane", D303="h1", "hurricane", D303="ts", "tropical storm", D303="td", "tropical depression")</f>
        <v>hurricane</v>
      </c>
      <c r="F303" s="10" t="s">
        <v>34</v>
      </c>
      <c r="G303" s="10">
        <f t="shared" si="36"/>
        <v>212</v>
      </c>
      <c r="H303" s="30">
        <f t="shared" si="37"/>
        <v>87</v>
      </c>
      <c r="I303" s="30">
        <f t="shared" si="38"/>
        <v>11</v>
      </c>
      <c r="J303" s="30">
        <f t="shared" si="39"/>
        <v>43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thickBot="1" x14ac:dyDescent="0.35">
      <c r="A304" s="1" t="s">
        <v>252</v>
      </c>
      <c r="B304" s="1">
        <v>1989</v>
      </c>
      <c r="C304" s="1" t="s">
        <v>271</v>
      </c>
      <c r="D304" s="1" t="s">
        <v>46</v>
      </c>
      <c r="E304" s="10" t="str" cm="1">
        <f t="array" ref="E304">_xlfn.IFS(D304="h5", "hurricane", D304="h4", "hurricane", D304="h3", "hurricane", D304="h2", "hurricane", D304="h1", "hurricane", D304="ts", "tropical storm", D304="td", "tropical depression")</f>
        <v>hurricane</v>
      </c>
      <c r="F304" s="10" t="s">
        <v>34</v>
      </c>
      <c r="G304" s="10">
        <f t="shared" ref="G304:G314" si="40">COUNTIF($E$2:$E$756, E304)</f>
        <v>212</v>
      </c>
      <c r="H304" s="30">
        <f t="shared" ref="H304:H334" si="41">COUNTIF($C$2:$C$757,C304)</f>
        <v>87</v>
      </c>
      <c r="I304" s="30">
        <f t="shared" ref="I304:I322" si="42">COUNTIF($B$2:$B$757,B304)</f>
        <v>11</v>
      </c>
      <c r="J304" s="30">
        <f t="shared" ref="J304:J322" si="43">COUNTIF($D$2:$D$757,D304)</f>
        <v>68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thickBot="1" x14ac:dyDescent="0.35">
      <c r="A305" s="1" t="s">
        <v>253</v>
      </c>
      <c r="B305" s="1">
        <v>1989</v>
      </c>
      <c r="C305" s="1" t="s">
        <v>271</v>
      </c>
      <c r="D305" s="1" t="s">
        <v>48</v>
      </c>
      <c r="E305" s="10" t="str" cm="1">
        <f t="array" ref="E305">_xlfn.IFS(D305="h5", "hurricane", D305="h4", "hurricane", D305="h3", "hurricane", D305="h2", "hurricane", D305="h1", "hurricane", D305="ts", "tropical storm", D305="td", "tropical depression")</f>
        <v>hurricane</v>
      </c>
      <c r="F305" s="10" t="s">
        <v>34</v>
      </c>
      <c r="G305" s="10">
        <f t="shared" si="40"/>
        <v>212</v>
      </c>
      <c r="H305" s="30">
        <f t="shared" si="41"/>
        <v>87</v>
      </c>
      <c r="I305" s="30">
        <f t="shared" si="42"/>
        <v>11</v>
      </c>
      <c r="J305" s="30">
        <f t="shared" si="43"/>
        <v>44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thickBot="1" x14ac:dyDescent="0.35">
      <c r="A306" s="1" t="s">
        <v>254</v>
      </c>
      <c r="B306" s="1">
        <v>1989</v>
      </c>
      <c r="C306" s="1" t="s">
        <v>271</v>
      </c>
      <c r="D306" s="1" t="s">
        <v>36</v>
      </c>
      <c r="E306" s="10" t="str" cm="1">
        <f t="array" ref="E306">_xlfn.IFS(D306="h5", "hurricane", D306="h4", "hurricane", D306="h3", "hurricane", D306="h2", "hurricane", D306="h1", "hurricane", D306="ts", "tropical storm", D306="td", "tropical depression")</f>
        <v>tropical storm</v>
      </c>
      <c r="F306" s="10" t="s">
        <v>34</v>
      </c>
      <c r="G306" s="10">
        <f t="shared" si="40"/>
        <v>103</v>
      </c>
      <c r="H306" s="30">
        <f t="shared" si="41"/>
        <v>87</v>
      </c>
      <c r="I306" s="30">
        <f t="shared" si="42"/>
        <v>11</v>
      </c>
      <c r="J306" s="30">
        <f t="shared" si="43"/>
        <v>103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thickBot="1" x14ac:dyDescent="0.35">
      <c r="A307" s="1" t="s">
        <v>255</v>
      </c>
      <c r="B307" s="1">
        <v>1989</v>
      </c>
      <c r="C307" s="1" t="s">
        <v>280</v>
      </c>
      <c r="D307" s="1" t="s">
        <v>46</v>
      </c>
      <c r="E307" s="10" t="str" cm="1">
        <f t="array" ref="E307">_xlfn.IFS(D307="h5", "hurricane", D307="h4", "hurricane", D307="h3", "hurricane", D307="h2", "hurricane", D307="h1", "hurricane", D307="ts", "tropical storm", D307="td", "tropical depression")</f>
        <v>hurricane</v>
      </c>
      <c r="F307" s="10" t="s">
        <v>34</v>
      </c>
      <c r="G307" s="10">
        <f t="shared" si="40"/>
        <v>212</v>
      </c>
      <c r="H307" s="30">
        <f t="shared" si="41"/>
        <v>68</v>
      </c>
      <c r="I307" s="30">
        <f t="shared" si="42"/>
        <v>11</v>
      </c>
      <c r="J307" s="30">
        <f t="shared" si="43"/>
        <v>68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thickBot="1" x14ac:dyDescent="0.35">
      <c r="A308" s="1" t="s">
        <v>256</v>
      </c>
      <c r="B308" s="1">
        <v>1989</v>
      </c>
      <c r="C308" s="1" t="s">
        <v>279</v>
      </c>
      <c r="D308" s="1" t="s">
        <v>36</v>
      </c>
      <c r="E308" s="10" t="str" cm="1">
        <f t="array" ref="E308">_xlfn.IFS(D308="h5", "hurricane", D308="h4", "hurricane", D308="h3", "hurricane", D308="h2", "hurricane", D308="h1", "hurricane", D308="ts", "tropical storm", D308="td", "tropical depression")</f>
        <v>tropical storm</v>
      </c>
      <c r="F308" s="10" t="s">
        <v>34</v>
      </c>
      <c r="G308" s="10">
        <f t="shared" si="40"/>
        <v>103</v>
      </c>
      <c r="H308" s="30">
        <f t="shared" si="41"/>
        <v>56</v>
      </c>
      <c r="I308" s="30">
        <f t="shared" si="42"/>
        <v>11</v>
      </c>
      <c r="J308" s="30">
        <f t="shared" si="43"/>
        <v>103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thickBot="1" x14ac:dyDescent="0.35">
      <c r="A309" s="1" t="s">
        <v>168</v>
      </c>
      <c r="B309" s="1">
        <v>1989</v>
      </c>
      <c r="C309" s="1" t="s">
        <v>278</v>
      </c>
      <c r="D309" s="1" t="s">
        <v>45</v>
      </c>
      <c r="E309" s="10" t="str" cm="1">
        <f t="array" ref="E309">_xlfn.IFS(D309="h5", "hurricane", D309="h4", "hurricane", D309="h3", "hurricane", D309="h2", "hurricane", D309="h1", "hurricane", D309="ts", "tropical storm", D309="td", "tropical depression")</f>
        <v>hurricane</v>
      </c>
      <c r="F309" s="10" t="s">
        <v>34</v>
      </c>
      <c r="G309" s="10">
        <f t="shared" si="40"/>
        <v>212</v>
      </c>
      <c r="H309" s="30">
        <f t="shared" si="41"/>
        <v>22</v>
      </c>
      <c r="I309" s="30">
        <f t="shared" si="42"/>
        <v>11</v>
      </c>
      <c r="J309" s="30">
        <f t="shared" si="43"/>
        <v>43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thickBot="1" x14ac:dyDescent="0.35">
      <c r="A310" s="5" t="s">
        <v>257</v>
      </c>
      <c r="B310" s="5">
        <v>1989</v>
      </c>
      <c r="C310" s="5" t="s">
        <v>273</v>
      </c>
      <c r="D310" s="5" t="s">
        <v>36</v>
      </c>
      <c r="E310" s="10" t="str" cm="1">
        <f t="array" ref="E310">_xlfn.IFS(D310="h5", "hurricane", D310="h4", "hurricane", D310="h3", "hurricane", D310="h2", "hurricane", D310="h1", "hurricane", D310="ts", "tropical storm", D310="td", "tropical depression")</f>
        <v>tropical storm</v>
      </c>
      <c r="F310" s="10" t="s">
        <v>34</v>
      </c>
      <c r="G310" s="10">
        <f t="shared" si="40"/>
        <v>103</v>
      </c>
      <c r="H310" s="30">
        <f t="shared" si="41"/>
        <v>9</v>
      </c>
      <c r="I310" s="30">
        <f t="shared" si="42"/>
        <v>11</v>
      </c>
      <c r="J310" s="30">
        <f t="shared" si="43"/>
        <v>103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s="14" customFormat="1" ht="15" thickBot="1" x14ac:dyDescent="0.35">
      <c r="A311" s="7" t="s">
        <v>258</v>
      </c>
      <c r="B311" s="7">
        <v>1988</v>
      </c>
      <c r="C311" s="7" t="s">
        <v>281</v>
      </c>
      <c r="D311" s="7" t="s">
        <v>36</v>
      </c>
      <c r="E311" s="31" t="str" cm="1">
        <f t="array" ref="E311">_xlfn.IFS(D311="h5", "hurricane", D311="h4", "hurricane", D311="h3", "hurricane", D311="h2", "hurricane", D311="h1", "hurricane", D311="ts", "tropical storm", D311="td", "tropical depression")</f>
        <v>tropical storm</v>
      </c>
      <c r="F311" s="31" t="s">
        <v>34</v>
      </c>
      <c r="G311" s="31">
        <f t="shared" si="40"/>
        <v>103</v>
      </c>
      <c r="H311" s="32">
        <f t="shared" si="41"/>
        <v>10</v>
      </c>
      <c r="I311" s="32">
        <f t="shared" si="42"/>
        <v>10</v>
      </c>
      <c r="J311" s="32">
        <f t="shared" si="43"/>
        <v>103</v>
      </c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" thickBot="1" x14ac:dyDescent="0.35">
      <c r="A312" s="1" t="s">
        <v>259</v>
      </c>
      <c r="B312" s="1">
        <v>1988</v>
      </c>
      <c r="C312" s="1" t="s">
        <v>272</v>
      </c>
      <c r="D312" s="1" t="s">
        <v>36</v>
      </c>
      <c r="E312" s="10" t="str" cm="1">
        <f t="array" ref="E312">_xlfn.IFS(D312="h5", "hurricane", D312="h4", "hurricane", D312="h3", "hurricane", D312="h2", "hurricane", D312="h1", "hurricane", D312="ts", "tropical storm", D312="td", "tropical depression")</f>
        <v>tropical storm</v>
      </c>
      <c r="F312" s="10" t="s">
        <v>34</v>
      </c>
      <c r="G312" s="10">
        <f t="shared" si="40"/>
        <v>103</v>
      </c>
      <c r="H312" s="30">
        <f t="shared" si="41"/>
        <v>50</v>
      </c>
      <c r="I312" s="30">
        <f t="shared" si="42"/>
        <v>10</v>
      </c>
      <c r="J312" s="30">
        <f t="shared" si="43"/>
        <v>103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thickBot="1" x14ac:dyDescent="0.35">
      <c r="A313" s="1" t="s">
        <v>95</v>
      </c>
      <c r="B313" s="1">
        <v>1988</v>
      </c>
      <c r="C313" s="1" t="s">
        <v>271</v>
      </c>
      <c r="D313" s="1" t="s">
        <v>36</v>
      </c>
      <c r="E313" s="10" t="str" cm="1">
        <f t="array" ref="E313">_xlfn.IFS(D313="h5", "hurricane", D313="h4", "hurricane", D313="h3", "hurricane", D313="h2", "hurricane", D313="h1", "hurricane", D313="ts", "tropical storm", D313="td", "tropical depression")</f>
        <v>tropical storm</v>
      </c>
      <c r="F313" s="10" t="s">
        <v>34</v>
      </c>
      <c r="G313" s="10">
        <f t="shared" si="40"/>
        <v>103</v>
      </c>
      <c r="H313" s="30">
        <f t="shared" si="41"/>
        <v>87</v>
      </c>
      <c r="I313" s="30">
        <f t="shared" si="42"/>
        <v>10</v>
      </c>
      <c r="J313" s="30">
        <f t="shared" si="43"/>
        <v>103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thickBot="1" x14ac:dyDescent="0.35">
      <c r="A314" s="1" t="s">
        <v>260</v>
      </c>
      <c r="B314" s="1">
        <v>1988</v>
      </c>
      <c r="C314" s="1" t="s">
        <v>271</v>
      </c>
      <c r="D314" s="1" t="s">
        <v>48</v>
      </c>
      <c r="E314" s="10" t="str" cm="1">
        <f t="array" ref="E314">_xlfn.IFS(D314="h5", "hurricane", D314="h4", "hurricane", D314="h3", "hurricane", D314="h2", "hurricane", D314="h1", "hurricane", D314="ts", "tropical storm", D314="td", "tropical depression")</f>
        <v>hurricane</v>
      </c>
      <c r="F314" s="10" t="s">
        <v>34</v>
      </c>
      <c r="G314" s="10">
        <f t="shared" si="40"/>
        <v>212</v>
      </c>
      <c r="H314" s="30">
        <f t="shared" si="41"/>
        <v>87</v>
      </c>
      <c r="I314" s="30">
        <f t="shared" si="42"/>
        <v>10</v>
      </c>
      <c r="J314" s="30">
        <f t="shared" si="43"/>
        <v>44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 thickBot="1" x14ac:dyDescent="0.4">
      <c r="A315" s="1" t="s">
        <v>26</v>
      </c>
      <c r="B315" s="1">
        <v>1988</v>
      </c>
      <c r="C315" s="1" t="s">
        <v>271</v>
      </c>
      <c r="D315" s="33" t="s">
        <v>45</v>
      </c>
      <c r="E315" s="10" t="str" cm="1">
        <f t="array" ref="E315">_xlfn.IFS(D315="h5", "hurricane", D315="h4", "hurricane", D315="h3", "hurricane", D315="h2", "hurricane", D315="h1", "hurricane", D315="ts", "tropical storm", D315="td", "tropical depression")</f>
        <v>hurricane</v>
      </c>
      <c r="F315" s="10" t="s">
        <v>34</v>
      </c>
      <c r="G315" s="10">
        <f t="shared" ref="G315:G323" si="44">COUNTIF($E$2:$E$756, E315)</f>
        <v>212</v>
      </c>
      <c r="H315" s="17">
        <f t="shared" si="41"/>
        <v>87</v>
      </c>
      <c r="I315" s="30">
        <f t="shared" si="42"/>
        <v>10</v>
      </c>
      <c r="J315" s="17">
        <f t="shared" si="43"/>
        <v>43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 thickBot="1" x14ac:dyDescent="0.4">
      <c r="A316" s="1" t="s">
        <v>261</v>
      </c>
      <c r="B316" s="1">
        <v>1988</v>
      </c>
      <c r="C316" s="1" t="s">
        <v>280</v>
      </c>
      <c r="D316" s="33" t="s">
        <v>36</v>
      </c>
      <c r="E316" s="10" t="str" cm="1">
        <f t="array" ref="E316">_xlfn.IFS(D316="h5", "hurricane", D316="h4", "hurricane", D316="h3", "hurricane", D316="h2", "hurricane", D316="h1", "hurricane", D316="ts", "tropical storm", D316="td", "tropical depression")</f>
        <v>tropical storm</v>
      </c>
      <c r="F316" s="10" t="s">
        <v>34</v>
      </c>
      <c r="G316" s="10">
        <f t="shared" si="44"/>
        <v>103</v>
      </c>
      <c r="H316" s="17">
        <f t="shared" si="41"/>
        <v>68</v>
      </c>
      <c r="I316" s="30">
        <f t="shared" si="42"/>
        <v>10</v>
      </c>
      <c r="J316" s="17">
        <f t="shared" si="43"/>
        <v>103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thickBot="1" x14ac:dyDescent="0.35">
      <c r="A317" s="1" t="s">
        <v>157</v>
      </c>
      <c r="B317" s="1">
        <v>1988</v>
      </c>
      <c r="C317" s="1" t="s">
        <v>280</v>
      </c>
      <c r="D317" s="1" t="s">
        <v>101</v>
      </c>
      <c r="E317" s="1" t="str" cm="1">
        <f t="array" ref="E317">_xlfn.IFS(D317="h5", "hurricane", D317="h4", "hurricane", D317="h3", "hurricane", D317="h2", "hurricane", D317="h1", "hurricane", D317="ts", "tropical storm", D317="td", "tropical depression")</f>
        <v>tropical depression</v>
      </c>
      <c r="F317" s="10" t="s">
        <v>34</v>
      </c>
      <c r="G317" s="10">
        <f t="shared" si="44"/>
        <v>18</v>
      </c>
      <c r="H317" s="17">
        <f t="shared" si="41"/>
        <v>68</v>
      </c>
      <c r="I317" s="30">
        <f t="shared" si="42"/>
        <v>10</v>
      </c>
      <c r="J317" s="17">
        <f t="shared" si="43"/>
        <v>18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thickBot="1" x14ac:dyDescent="0.35">
      <c r="A318" s="1" t="s">
        <v>93</v>
      </c>
      <c r="B318" s="1">
        <v>1988</v>
      </c>
      <c r="C318" s="1" t="s">
        <v>280</v>
      </c>
      <c r="D318" s="1" t="s">
        <v>36</v>
      </c>
      <c r="E318" s="1" t="str" cm="1">
        <f t="array" ref="E318">_xlfn.IFS(D318="h5", "hurricane", D318="h4", "hurricane", D318="h3", "hurricane", D318="h2", "hurricane", D318="h1", "hurricane", D318="ts", "tropical storm", D318="td", "tropical depression")</f>
        <v>tropical storm</v>
      </c>
      <c r="F318" s="10" t="s">
        <v>34</v>
      </c>
      <c r="G318" s="10">
        <f t="shared" si="44"/>
        <v>103</v>
      </c>
      <c r="H318" s="17">
        <f t="shared" si="41"/>
        <v>68</v>
      </c>
      <c r="I318" s="30">
        <f t="shared" si="42"/>
        <v>10</v>
      </c>
      <c r="J318" s="17">
        <f t="shared" si="43"/>
        <v>103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thickBot="1" x14ac:dyDescent="0.35">
      <c r="A319" s="1" t="s">
        <v>262</v>
      </c>
      <c r="B319" s="1">
        <v>1988</v>
      </c>
      <c r="C319" s="1" t="s">
        <v>279</v>
      </c>
      <c r="D319" s="1" t="s">
        <v>36</v>
      </c>
      <c r="E319" s="1" t="str" cm="1">
        <f t="array" ref="E319">_xlfn.IFS(D319="h5", "hurricane", D319="h4", "hurricane", D319="h3", "hurricane", D319="h2", "hurricane", D319="h1", "hurricane", D319="ts", "tropical storm", D319="td", "tropical depression")</f>
        <v>tropical storm</v>
      </c>
      <c r="F319" s="10" t="s">
        <v>34</v>
      </c>
      <c r="G319" s="10">
        <f t="shared" si="44"/>
        <v>103</v>
      </c>
      <c r="H319" s="17">
        <f t="shared" si="41"/>
        <v>56</v>
      </c>
      <c r="I319" s="30">
        <f t="shared" si="42"/>
        <v>10</v>
      </c>
      <c r="J319" s="17">
        <f t="shared" si="43"/>
        <v>103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thickBot="1" x14ac:dyDescent="0.35">
      <c r="A320" s="5" t="s">
        <v>263</v>
      </c>
      <c r="B320" s="5">
        <v>1988</v>
      </c>
      <c r="C320" s="5" t="s">
        <v>273</v>
      </c>
      <c r="D320" s="5" t="s">
        <v>46</v>
      </c>
      <c r="E320" s="5" t="str" cm="1">
        <f t="array" ref="E320">_xlfn.IFS(D320="h5", "hurricane", D320="h4", "hurricane", D320="h3", "hurricane", D320="h2", "hurricane", D320="h1", "hurricane", D320="ts", "tropical storm", D320="td", "tropical depression")</f>
        <v>hurricane</v>
      </c>
      <c r="F320" s="10" t="s">
        <v>34</v>
      </c>
      <c r="G320" s="10">
        <f t="shared" si="44"/>
        <v>212</v>
      </c>
      <c r="H320" s="22">
        <f t="shared" si="41"/>
        <v>9</v>
      </c>
      <c r="I320" s="30">
        <f t="shared" si="42"/>
        <v>10</v>
      </c>
      <c r="J320" s="22">
        <f t="shared" si="43"/>
        <v>68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s="14" customFormat="1" ht="15" thickBot="1" x14ac:dyDescent="0.35">
      <c r="A321" s="7" t="s">
        <v>157</v>
      </c>
      <c r="B321" s="7">
        <v>1987</v>
      </c>
      <c r="C321" s="7" t="s">
        <v>272</v>
      </c>
      <c r="D321" s="7" t="s">
        <v>101</v>
      </c>
      <c r="E321" s="7" t="str" cm="1">
        <f t="array" ref="E321">_xlfn.IFS(D321="h5", "hurricane", D321="h4", "hurricane", D321="h3", "hurricane", D321="h2", "hurricane", D321="h1", "hurricane", D321="ts", "tropical storm", D321="td", "tropical depression")</f>
        <v>tropical depression</v>
      </c>
      <c r="F321" s="34" t="s">
        <v>34</v>
      </c>
      <c r="G321" s="31">
        <f t="shared" si="44"/>
        <v>18</v>
      </c>
      <c r="H321" s="23">
        <f t="shared" si="41"/>
        <v>50</v>
      </c>
      <c r="I321" s="35">
        <f t="shared" si="42"/>
        <v>13</v>
      </c>
      <c r="J321" s="23">
        <f t="shared" si="43"/>
        <v>18</v>
      </c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" thickBot="1" x14ac:dyDescent="0.35">
      <c r="A322" s="1" t="s">
        <v>264</v>
      </c>
      <c r="B322" s="1">
        <v>1987</v>
      </c>
      <c r="C322" s="1" t="s">
        <v>272</v>
      </c>
      <c r="D322" s="1" t="s">
        <v>48</v>
      </c>
      <c r="E322" s="1" t="str" cm="1">
        <f t="array" ref="E322">_xlfn.IFS(D322="h5", "hurricane", D322="h4", "hurricane", D322="h3", "hurricane", D322="h2", "hurricane", D322="h1", "hurricane", D322="ts", "tropical storm", D322="td", "tropical depression")</f>
        <v>hurricane</v>
      </c>
      <c r="F322" s="10" t="s">
        <v>34</v>
      </c>
      <c r="G322" s="10">
        <f t="shared" si="44"/>
        <v>212</v>
      </c>
      <c r="H322" s="17">
        <f t="shared" si="41"/>
        <v>50</v>
      </c>
      <c r="I322" s="30">
        <f t="shared" si="42"/>
        <v>13</v>
      </c>
      <c r="J322" s="17">
        <f t="shared" si="43"/>
        <v>44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thickBot="1" x14ac:dyDescent="0.35">
      <c r="A323" s="1" t="s">
        <v>173</v>
      </c>
      <c r="B323" s="1">
        <v>1987</v>
      </c>
      <c r="C323" s="1" t="s">
        <v>272</v>
      </c>
      <c r="D323" s="1" t="s">
        <v>45</v>
      </c>
      <c r="E323" s="1" t="str" cm="1">
        <f t="array" ref="E323">_xlfn.IFS(D323="h5", "hurricane", D323="h4", "hurricane", D323="h3", "hurricane", D323="h2", "hurricane", D323="h1", "hurricane", D323="ts", "tropical storm", D323="td", "tropical depression")</f>
        <v>hurricane</v>
      </c>
      <c r="F323" s="10" t="s">
        <v>34</v>
      </c>
      <c r="G323" s="10">
        <f t="shared" si="44"/>
        <v>212</v>
      </c>
      <c r="H323" s="17">
        <f t="shared" si="41"/>
        <v>50</v>
      </c>
      <c r="I323" s="30">
        <f t="shared" ref="I323:I334" si="45">COUNTIF($B$2:$B$757,B323)</f>
        <v>13</v>
      </c>
      <c r="J323" s="17">
        <f t="shared" ref="J323:J334" si="46">COUNTIF($D$2:$D$757,D323)</f>
        <v>43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thickBot="1" x14ac:dyDescent="0.35">
      <c r="A324" s="1" t="s">
        <v>265</v>
      </c>
      <c r="B324" s="1">
        <v>1987</v>
      </c>
      <c r="C324" s="1" t="s">
        <v>271</v>
      </c>
      <c r="D324" s="1" t="s">
        <v>47</v>
      </c>
      <c r="E324" s="1" t="str" cm="1">
        <f t="array" ref="E324">_xlfn.IFS(D324="h5", "hurricane", D324="h4", "hurricane", D324="h3", "hurricane", D324="h2", "hurricane", D324="h1", "hurricane", D324="ts", "tropical storm", D324="td", "tropical depression")</f>
        <v>hurricane</v>
      </c>
      <c r="F324" s="10" t="s">
        <v>34</v>
      </c>
      <c r="G324" s="10">
        <f t="shared" ref="G323:G334" si="47">COUNTIF($E$2:$E$756, E324)</f>
        <v>212</v>
      </c>
      <c r="H324" s="17">
        <f t="shared" si="41"/>
        <v>87</v>
      </c>
      <c r="I324" s="30">
        <f t="shared" si="45"/>
        <v>13</v>
      </c>
      <c r="J324" s="17">
        <f t="shared" si="46"/>
        <v>29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thickBot="1" x14ac:dyDescent="0.35">
      <c r="A325" s="1" t="s">
        <v>157</v>
      </c>
      <c r="B325" s="1">
        <v>1987</v>
      </c>
      <c r="C325" s="1" t="s">
        <v>271</v>
      </c>
      <c r="D325" s="1" t="s">
        <v>101</v>
      </c>
      <c r="E325" s="1" t="str" cm="1">
        <f t="array" ref="E325">_xlfn.IFS(D325="h5", "hurricane", D325="h4", "hurricane", D325="h3", "hurricane", D325="h2", "hurricane", D325="h1", "hurricane", D325="ts", "tropical storm", D325="td", "tropical depression")</f>
        <v>tropical depression</v>
      </c>
      <c r="F325" s="10" t="s">
        <v>34</v>
      </c>
      <c r="G325" s="10">
        <f t="shared" si="47"/>
        <v>18</v>
      </c>
      <c r="H325" s="17">
        <f t="shared" si="41"/>
        <v>87</v>
      </c>
      <c r="I325" s="30">
        <f t="shared" si="45"/>
        <v>13</v>
      </c>
      <c r="J325" s="17">
        <f t="shared" si="46"/>
        <v>18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thickBot="1" x14ac:dyDescent="0.35">
      <c r="A326" s="1" t="s">
        <v>218</v>
      </c>
      <c r="B326" s="1">
        <v>1987</v>
      </c>
      <c r="C326" s="1" t="s">
        <v>280</v>
      </c>
      <c r="D326" s="1" t="s">
        <v>36</v>
      </c>
      <c r="E326" s="1" t="str" cm="1">
        <f t="array" ref="E326">_xlfn.IFS(D326="h5", "hurricane", D326="h4", "hurricane", D326="h3", "hurricane", D326="h2", "hurricane", D326="h1", "hurricane", D326="ts", "tropical storm", D326="td", "tropical depression")</f>
        <v>tropical storm</v>
      </c>
      <c r="F326" s="10" t="s">
        <v>34</v>
      </c>
      <c r="G326" s="10">
        <f t="shared" si="47"/>
        <v>103</v>
      </c>
      <c r="H326" s="17">
        <f t="shared" si="41"/>
        <v>68</v>
      </c>
      <c r="I326" s="30">
        <f t="shared" si="45"/>
        <v>13</v>
      </c>
      <c r="J326" s="17">
        <f t="shared" si="46"/>
        <v>103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thickBot="1" x14ac:dyDescent="0.35">
      <c r="A327" s="1" t="s">
        <v>157</v>
      </c>
      <c r="B327" s="1">
        <v>1987</v>
      </c>
      <c r="C327" s="1" t="s">
        <v>280</v>
      </c>
      <c r="D327" s="1" t="s">
        <v>36</v>
      </c>
      <c r="E327" s="1" t="str" cm="1">
        <f t="array" ref="E327">_xlfn.IFS(D327="h5", "hurricane", D327="h4", "hurricane", D327="h3", "hurricane", D327="h2", "hurricane", D327="h1", "hurricane", D327="ts", "tropical storm", D327="td", "tropical depression")</f>
        <v>tropical storm</v>
      </c>
      <c r="F327" s="10" t="s">
        <v>34</v>
      </c>
      <c r="G327" s="10">
        <f t="shared" si="47"/>
        <v>103</v>
      </c>
      <c r="H327" s="17">
        <f t="shared" si="41"/>
        <v>68</v>
      </c>
      <c r="I327" s="30">
        <f t="shared" si="45"/>
        <v>13</v>
      </c>
      <c r="J327" s="17">
        <f t="shared" si="46"/>
        <v>103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thickBot="1" x14ac:dyDescent="0.35">
      <c r="A328" s="1" t="s">
        <v>137</v>
      </c>
      <c r="B328" s="1">
        <v>1987</v>
      </c>
      <c r="C328" s="1" t="s">
        <v>280</v>
      </c>
      <c r="D328" s="1" t="s">
        <v>45</v>
      </c>
      <c r="E328" s="1" t="str" cm="1">
        <f t="array" ref="E328">_xlfn.IFS(D328="h5", "hurricane", D328="h4", "hurricane", D328="h3", "hurricane", D328="h2", "hurricane", D328="h1", "hurricane", D328="ts", "tropical storm", D328="td", "tropical depression")</f>
        <v>hurricane</v>
      </c>
      <c r="F328" s="10" t="s">
        <v>34</v>
      </c>
      <c r="G328" s="10">
        <f t="shared" si="47"/>
        <v>212</v>
      </c>
      <c r="H328" s="17">
        <f t="shared" si="41"/>
        <v>68</v>
      </c>
      <c r="I328" s="30">
        <f t="shared" si="45"/>
        <v>13</v>
      </c>
      <c r="J328" s="17">
        <f t="shared" si="46"/>
        <v>43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thickBot="1" x14ac:dyDescent="0.35">
      <c r="A329" s="1" t="s">
        <v>266</v>
      </c>
      <c r="B329" s="1">
        <v>1987</v>
      </c>
      <c r="C329" s="1" t="s">
        <v>279</v>
      </c>
      <c r="D329" s="1" t="s">
        <v>46</v>
      </c>
      <c r="E329" s="1" t="str" cm="1">
        <f t="array" ref="E329">_xlfn.IFS(D329="h5", "hurricane", D329="h4", "hurricane", D329="h3", "hurricane", D329="h2", "hurricane", D329="h1", "hurricane", D329="ts", "tropical storm", D329="td", "tropical depression")</f>
        <v>hurricane</v>
      </c>
      <c r="F329" s="10" t="s">
        <v>34</v>
      </c>
      <c r="G329" s="10">
        <f t="shared" si="47"/>
        <v>212</v>
      </c>
      <c r="H329" s="17">
        <f t="shared" si="41"/>
        <v>56</v>
      </c>
      <c r="I329" s="30">
        <f t="shared" si="45"/>
        <v>13</v>
      </c>
      <c r="J329" s="17">
        <f t="shared" si="46"/>
        <v>68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thickBot="1" x14ac:dyDescent="0.35">
      <c r="A330" s="1" t="s">
        <v>267</v>
      </c>
      <c r="B330" s="1">
        <v>1987</v>
      </c>
      <c r="C330" s="1" t="s">
        <v>279</v>
      </c>
      <c r="D330" s="1" t="s">
        <v>101</v>
      </c>
      <c r="E330" s="1" t="str" cm="1">
        <f t="array" ref="E330">_xlfn.IFS(D330="h5", "hurricane", D330="h4", "hurricane", D330="h3", "hurricane", D330="h2", "hurricane", D330="h1", "hurricane", D330="ts", "tropical storm", D330="td", "tropical depression")</f>
        <v>tropical depression</v>
      </c>
      <c r="F330" s="10" t="s">
        <v>34</v>
      </c>
      <c r="G330" s="10">
        <f t="shared" si="47"/>
        <v>18</v>
      </c>
      <c r="H330" s="17">
        <f t="shared" si="41"/>
        <v>56</v>
      </c>
      <c r="I330" s="30">
        <f t="shared" si="45"/>
        <v>13</v>
      </c>
      <c r="J330" s="17">
        <f t="shared" si="46"/>
        <v>18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thickBot="1" x14ac:dyDescent="0.35">
      <c r="A331" s="1" t="s">
        <v>157</v>
      </c>
      <c r="B331" s="1">
        <v>1987</v>
      </c>
      <c r="C331" s="1" t="s">
        <v>279</v>
      </c>
      <c r="D331" s="1" t="s">
        <v>101</v>
      </c>
      <c r="E331" s="1" t="str" cm="1">
        <f t="array" ref="E331">_xlfn.IFS(D331="h5", "hurricane", D331="h4", "hurricane", D331="h3", "hurricane", D331="h2", "hurricane", D331="h1", "hurricane", D331="ts", "tropical storm", D331="td", "tropical depression")</f>
        <v>tropical depression</v>
      </c>
      <c r="F331" s="10" t="s">
        <v>34</v>
      </c>
      <c r="G331" s="10">
        <f t="shared" si="47"/>
        <v>18</v>
      </c>
      <c r="H331" s="17">
        <f t="shared" si="41"/>
        <v>56</v>
      </c>
      <c r="I331" s="30">
        <f t="shared" si="45"/>
        <v>13</v>
      </c>
      <c r="J331" s="17">
        <f t="shared" si="46"/>
        <v>18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thickBot="1" x14ac:dyDescent="0.35">
      <c r="A332" s="1" t="s">
        <v>268</v>
      </c>
      <c r="B332" s="1">
        <v>1987</v>
      </c>
      <c r="C332" s="1" t="s">
        <v>277</v>
      </c>
      <c r="D332" s="1" t="s">
        <v>45</v>
      </c>
      <c r="E332" s="1" t="str" cm="1">
        <f t="array" ref="E332">_xlfn.IFS(D332="h5", "hurricane", D332="h4", "hurricane", D332="h3", "hurricane", D332="h2", "hurricane", D332="h1", "hurricane", D332="ts", "tropical storm", D332="td", "tropical depression")</f>
        <v>hurricane</v>
      </c>
      <c r="F332" s="10" t="s">
        <v>34</v>
      </c>
      <c r="G332" s="10">
        <f t="shared" si="47"/>
        <v>212</v>
      </c>
      <c r="H332" s="17">
        <f t="shared" si="41"/>
        <v>13</v>
      </c>
      <c r="I332" s="30">
        <f t="shared" si="45"/>
        <v>13</v>
      </c>
      <c r="J332" s="17">
        <f t="shared" si="46"/>
        <v>43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thickBot="1" x14ac:dyDescent="0.35">
      <c r="A333" s="1" t="s">
        <v>269</v>
      </c>
      <c r="B333" s="1">
        <v>1987</v>
      </c>
      <c r="C333" s="1" t="s">
        <v>274</v>
      </c>
      <c r="D333" s="1" t="s">
        <v>47</v>
      </c>
      <c r="E333" s="1" t="str" cm="1">
        <f t="array" ref="E333">_xlfn.IFS(D333="h5", "hurricane", D333="h4", "hurricane", D333="h3", "hurricane", D333="h2", "hurricane", D333="h1", "hurricane", D333="ts", "tropical storm", D333="td", "tropical depression")</f>
        <v>hurricane</v>
      </c>
      <c r="F333" s="10" t="s">
        <v>34</v>
      </c>
      <c r="G333" s="10">
        <f t="shared" si="47"/>
        <v>212</v>
      </c>
      <c r="H333" s="17">
        <f t="shared" si="41"/>
        <v>5</v>
      </c>
      <c r="I333" s="30">
        <f t="shared" si="45"/>
        <v>13</v>
      </c>
      <c r="J333" s="17">
        <f t="shared" si="46"/>
        <v>29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thickBot="1" x14ac:dyDescent="0.35">
      <c r="A334" s="1" t="s">
        <v>270</v>
      </c>
      <c r="B334" s="1">
        <v>1986</v>
      </c>
      <c r="C334" s="1" t="s">
        <v>273</v>
      </c>
      <c r="D334" s="1" t="s">
        <v>46</v>
      </c>
      <c r="E334" s="1" t="str" cm="1">
        <f t="array" ref="E334">_xlfn.IFS(D334="h5", "hurricane", D334="h4", "hurricane", D334="h3", "hurricane", D334="h2", "hurricane", D334="h1", "hurricane", D334="ts", "tropical storm", D334="td", "tropical depression")</f>
        <v>hurricane</v>
      </c>
      <c r="F334" s="10" t="s">
        <v>34</v>
      </c>
      <c r="G334" s="10">
        <f t="shared" si="47"/>
        <v>212</v>
      </c>
      <c r="H334" s="17">
        <f t="shared" si="41"/>
        <v>9</v>
      </c>
      <c r="I334" s="30">
        <f t="shared" si="45"/>
        <v>1</v>
      </c>
      <c r="J334" s="17">
        <f t="shared" si="46"/>
        <v>68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thickBot="1" x14ac:dyDescent="0.35">
      <c r="A335" s="1"/>
      <c r="B335" s="1"/>
      <c r="C335" s="1"/>
      <c r="D335" s="1"/>
      <c r="E335" s="1"/>
      <c r="F335" s="1"/>
      <c r="G335" s="1"/>
      <c r="H335" s="17"/>
      <c r="I335" s="17"/>
      <c r="J335" s="1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thickBot="1" x14ac:dyDescent="0.35">
      <c r="A336" s="1"/>
      <c r="B336" s="1"/>
      <c r="C336" s="1"/>
      <c r="D336" s="1"/>
      <c r="E336" s="1"/>
      <c r="F336" s="1"/>
      <c r="G336" s="1"/>
      <c r="H336" s="17"/>
      <c r="I336" s="17"/>
      <c r="J336" s="1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thickBot="1" x14ac:dyDescent="0.35">
      <c r="A337" s="1"/>
      <c r="B337" s="1"/>
      <c r="C337" s="1"/>
      <c r="D337" s="1"/>
      <c r="E337" s="1"/>
      <c r="F337" s="1"/>
      <c r="G337" s="1"/>
      <c r="H337" s="17"/>
      <c r="I337" s="17"/>
      <c r="J337" s="1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thickBot="1" x14ac:dyDescent="0.35">
      <c r="A338" s="1"/>
      <c r="B338" s="1"/>
      <c r="C338" s="1"/>
      <c r="D338" s="1"/>
      <c r="E338" s="1"/>
      <c r="F338" s="1"/>
      <c r="G338" s="1"/>
      <c r="H338" s="17"/>
      <c r="I338" s="17"/>
      <c r="J338" s="1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thickBot="1" x14ac:dyDescent="0.35">
      <c r="A339" s="1"/>
      <c r="B339" s="1"/>
      <c r="C339" s="1"/>
      <c r="D339" s="1"/>
      <c r="E339" s="1"/>
      <c r="F339" s="1"/>
      <c r="G339" s="1"/>
      <c r="H339" s="17"/>
      <c r="I339" s="17"/>
      <c r="J339" s="1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thickBot="1" x14ac:dyDescent="0.35">
      <c r="A340" s="1"/>
      <c r="B340" s="1"/>
      <c r="C340" s="1"/>
      <c r="D340" s="1"/>
      <c r="E340" s="1"/>
      <c r="F340" s="1"/>
      <c r="G340" s="1"/>
      <c r="H340" s="17"/>
      <c r="I340" s="17"/>
      <c r="J340" s="1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thickBot="1" x14ac:dyDescent="0.35">
      <c r="A341" s="1"/>
      <c r="B341" s="1"/>
      <c r="C341" s="1"/>
      <c r="D341" s="1"/>
      <c r="E341" s="1"/>
      <c r="F341" s="1"/>
      <c r="G341" s="1"/>
      <c r="H341" s="17"/>
      <c r="I341" s="17"/>
      <c r="J341" s="17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thickBot="1" x14ac:dyDescent="0.35">
      <c r="A342" s="1"/>
      <c r="B342" s="1"/>
      <c r="C342" s="1"/>
      <c r="D342" s="1"/>
      <c r="E342" s="1"/>
      <c r="F342" s="1"/>
      <c r="G342" s="1"/>
      <c r="H342" s="17"/>
      <c r="I342" s="17"/>
      <c r="J342" s="1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thickBot="1" x14ac:dyDescent="0.35">
      <c r="A343" s="1"/>
      <c r="B343" s="1"/>
      <c r="C343" s="1"/>
      <c r="D343" s="1"/>
      <c r="E343" s="1"/>
      <c r="F343" s="1"/>
      <c r="G343" s="1"/>
      <c r="H343" s="17"/>
      <c r="I343" s="17"/>
      <c r="J343" s="1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thickBot="1" x14ac:dyDescent="0.35">
      <c r="A344" s="1"/>
      <c r="B344" s="1"/>
      <c r="C344" s="1"/>
      <c r="D344" s="1"/>
      <c r="E344" s="1"/>
      <c r="F344" s="1"/>
      <c r="G344" s="1"/>
      <c r="H344" s="17"/>
      <c r="I344" s="17"/>
      <c r="J344" s="1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thickBot="1" x14ac:dyDescent="0.35">
      <c r="A345" s="1"/>
      <c r="B345" s="1"/>
      <c r="C345" s="1"/>
      <c r="D345" s="1"/>
      <c r="E345" s="1"/>
      <c r="F345" s="1"/>
      <c r="G345" s="1"/>
      <c r="H345" s="17"/>
      <c r="I345" s="17"/>
      <c r="J345" s="1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thickBot="1" x14ac:dyDescent="0.35">
      <c r="A346" s="1"/>
      <c r="B346" s="1"/>
      <c r="C346" s="1"/>
      <c r="D346" s="1"/>
      <c r="E346" s="1"/>
      <c r="F346" s="1"/>
      <c r="G346" s="1"/>
      <c r="H346" s="17"/>
      <c r="I346" s="17"/>
      <c r="J346" s="1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thickBot="1" x14ac:dyDescent="0.35">
      <c r="A347" s="1"/>
      <c r="B347" s="1"/>
      <c r="C347" s="1"/>
      <c r="D347" s="1"/>
      <c r="E347" s="1"/>
      <c r="F347" s="1"/>
      <c r="G347" s="1"/>
      <c r="H347" s="17"/>
      <c r="I347" s="17"/>
      <c r="J347" s="1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thickBot="1" x14ac:dyDescent="0.35">
      <c r="A348" s="1"/>
      <c r="B348" s="1"/>
      <c r="C348" s="1"/>
      <c r="D348" s="1"/>
      <c r="E348" s="1"/>
      <c r="F348" s="1"/>
      <c r="G348" s="1"/>
      <c r="H348" s="17"/>
      <c r="I348" s="17"/>
      <c r="J348" s="1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thickBot="1" x14ac:dyDescent="0.35">
      <c r="A349" s="1"/>
      <c r="B349" s="1"/>
      <c r="C349" s="1"/>
      <c r="D349" s="1"/>
      <c r="E349" s="1"/>
      <c r="F349" s="1"/>
      <c r="G349" s="1"/>
      <c r="H349" s="17"/>
      <c r="I349" s="17"/>
      <c r="J349" s="1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thickBot="1" x14ac:dyDescent="0.35">
      <c r="A350" s="1"/>
      <c r="B350" s="1"/>
      <c r="C350" s="1"/>
      <c r="D350" s="1"/>
      <c r="E350" s="1"/>
      <c r="F350" s="1"/>
      <c r="G350" s="1"/>
      <c r="H350" s="17"/>
      <c r="I350" s="17"/>
      <c r="J350" s="1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thickBot="1" x14ac:dyDescent="0.35">
      <c r="A351" s="1"/>
      <c r="B351" s="1"/>
      <c r="C351" s="1"/>
      <c r="D351" s="1"/>
      <c r="E351" s="1"/>
      <c r="F351" s="1"/>
      <c r="G351" s="1"/>
      <c r="H351" s="17"/>
      <c r="I351" s="17"/>
      <c r="J351" s="1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thickBot="1" x14ac:dyDescent="0.35">
      <c r="A352" s="1"/>
      <c r="B352" s="1"/>
      <c r="C352" s="1"/>
      <c r="D352" s="1"/>
      <c r="E352" s="1"/>
      <c r="F352" s="1"/>
      <c r="G352" s="1"/>
      <c r="H352" s="17"/>
      <c r="I352" s="17"/>
      <c r="J352" s="1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thickBot="1" x14ac:dyDescent="0.35">
      <c r="A353" s="1"/>
      <c r="B353" s="1"/>
      <c r="C353" s="1"/>
      <c r="D353" s="1"/>
      <c r="E353" s="1"/>
      <c r="F353" s="1"/>
      <c r="G353" s="1"/>
      <c r="H353" s="17"/>
      <c r="I353" s="17"/>
      <c r="J353" s="1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thickBot="1" x14ac:dyDescent="0.35">
      <c r="A354" s="1"/>
      <c r="B354" s="1"/>
      <c r="C354" s="1"/>
      <c r="D354" s="1"/>
      <c r="E354" s="1"/>
      <c r="F354" s="1"/>
      <c r="G354" s="1"/>
      <c r="H354" s="17"/>
      <c r="I354" s="17"/>
      <c r="J354" s="1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thickBot="1" x14ac:dyDescent="0.35">
      <c r="A355" s="1"/>
      <c r="B355" s="1"/>
      <c r="C355" s="1"/>
      <c r="D355" s="1"/>
      <c r="E355" s="1"/>
      <c r="F355" s="1"/>
      <c r="G355" s="1"/>
      <c r="H355" s="17"/>
      <c r="I355" s="17"/>
      <c r="J355" s="1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thickBot="1" x14ac:dyDescent="0.35">
      <c r="A356" s="1"/>
      <c r="B356" s="1"/>
      <c r="C356" s="1"/>
      <c r="D356" s="1"/>
      <c r="E356" s="1"/>
      <c r="F356" s="1"/>
      <c r="G356" s="1"/>
      <c r="H356" s="17"/>
      <c r="I356" s="17"/>
      <c r="J356" s="1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thickBot="1" x14ac:dyDescent="0.35">
      <c r="A357" s="1"/>
      <c r="B357" s="1"/>
      <c r="C357" s="1"/>
      <c r="D357" s="1"/>
      <c r="E357" s="1"/>
      <c r="F357" s="1"/>
      <c r="G357" s="1"/>
      <c r="H357" s="17"/>
      <c r="I357" s="17"/>
      <c r="J357" s="1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thickBot="1" x14ac:dyDescent="0.35">
      <c r="A358" s="1"/>
      <c r="B358" s="1"/>
      <c r="C358" s="1"/>
      <c r="D358" s="1"/>
      <c r="E358" s="1"/>
      <c r="F358" s="1"/>
      <c r="G358" s="1"/>
      <c r="H358" s="17"/>
      <c r="I358" s="17"/>
      <c r="J358" s="1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thickBot="1" x14ac:dyDescent="0.35">
      <c r="A359" s="1"/>
      <c r="B359" s="1"/>
      <c r="C359" s="1"/>
      <c r="D359" s="1"/>
      <c r="E359" s="1"/>
      <c r="F359" s="1"/>
      <c r="G359" s="1"/>
      <c r="H359" s="17"/>
      <c r="I359" s="17"/>
      <c r="J359" s="1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thickBot="1" x14ac:dyDescent="0.35">
      <c r="A360" s="1"/>
      <c r="B360" s="1"/>
      <c r="C360" s="1"/>
      <c r="D360" s="1"/>
      <c r="E360" s="1"/>
      <c r="F360" s="1"/>
      <c r="G360" s="1"/>
      <c r="H360" s="17"/>
      <c r="I360" s="17"/>
      <c r="J360" s="1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thickBot="1" x14ac:dyDescent="0.35">
      <c r="A361" s="1"/>
      <c r="B361" s="1"/>
      <c r="C361" s="1"/>
      <c r="D361" s="1"/>
      <c r="E361" s="1"/>
      <c r="F361" s="1"/>
      <c r="G361" s="1"/>
      <c r="H361" s="17"/>
      <c r="I361" s="17"/>
      <c r="J361" s="1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thickBot="1" x14ac:dyDescent="0.35">
      <c r="A362" s="1"/>
      <c r="B362" s="1"/>
      <c r="C362" s="1"/>
      <c r="D362" s="1"/>
      <c r="E362" s="1"/>
      <c r="F362" s="1"/>
      <c r="G362" s="1"/>
      <c r="H362" s="17"/>
      <c r="I362" s="17"/>
      <c r="J362" s="1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thickBot="1" x14ac:dyDescent="0.35">
      <c r="A363" s="1"/>
      <c r="B363" s="1"/>
      <c r="C363" s="1"/>
      <c r="D363" s="1"/>
      <c r="E363" s="1"/>
      <c r="F363" s="1"/>
      <c r="G363" s="1"/>
      <c r="H363" s="17"/>
      <c r="I363" s="17"/>
      <c r="J363" s="1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thickBot="1" x14ac:dyDescent="0.35">
      <c r="A364" s="1"/>
      <c r="B364" s="1"/>
      <c r="C364" s="1"/>
      <c r="D364" s="1"/>
      <c r="E364" s="1"/>
      <c r="F364" s="1"/>
      <c r="G364" s="1"/>
      <c r="H364" s="17"/>
      <c r="I364" s="17"/>
      <c r="J364" s="1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thickBot="1" x14ac:dyDescent="0.35">
      <c r="A365" s="1"/>
      <c r="B365" s="1"/>
      <c r="C365" s="1"/>
      <c r="D365" s="1"/>
      <c r="E365" s="1"/>
      <c r="F365" s="1"/>
      <c r="G365" s="1"/>
      <c r="H365" s="17"/>
      <c r="I365" s="17"/>
      <c r="J365" s="1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thickBot="1" x14ac:dyDescent="0.35">
      <c r="A366" s="1"/>
      <c r="B366" s="1"/>
      <c r="C366" s="1"/>
      <c r="D366" s="1"/>
      <c r="E366" s="1"/>
      <c r="F366" s="1"/>
      <c r="G366" s="1"/>
      <c r="H366" s="17"/>
      <c r="I366" s="17"/>
      <c r="J366" s="1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thickBot="1" x14ac:dyDescent="0.35">
      <c r="A367" s="1"/>
      <c r="B367" s="1"/>
      <c r="C367" s="1"/>
      <c r="D367" s="1"/>
      <c r="E367" s="1"/>
      <c r="F367" s="1"/>
      <c r="G367" s="1"/>
      <c r="H367" s="17"/>
      <c r="I367" s="17"/>
      <c r="J367" s="17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thickBot="1" x14ac:dyDescent="0.35">
      <c r="A368" s="1"/>
      <c r="B368" s="1"/>
      <c r="C368" s="1"/>
      <c r="D368" s="1"/>
      <c r="E368" s="1"/>
      <c r="F368" s="1"/>
      <c r="G368" s="1"/>
      <c r="H368" s="17"/>
      <c r="I368" s="17"/>
      <c r="J368" s="1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thickBot="1" x14ac:dyDescent="0.35">
      <c r="A369" s="1"/>
      <c r="B369" s="1"/>
      <c r="C369" s="1"/>
      <c r="D369" s="1"/>
      <c r="E369" s="1"/>
      <c r="F369" s="1"/>
      <c r="G369" s="1"/>
      <c r="H369" s="17"/>
      <c r="I369" s="17"/>
      <c r="J369" s="1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thickBot="1" x14ac:dyDescent="0.35">
      <c r="A370" s="1"/>
      <c r="B370" s="1"/>
      <c r="C370" s="1"/>
      <c r="D370" s="1"/>
      <c r="E370" s="1"/>
      <c r="F370" s="1"/>
      <c r="G370" s="1"/>
      <c r="H370" s="17"/>
      <c r="I370" s="17"/>
      <c r="J370" s="1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thickBot="1" x14ac:dyDescent="0.35">
      <c r="A371" s="1"/>
      <c r="B371" s="1"/>
      <c r="C371" s="1"/>
      <c r="D371" s="1"/>
      <c r="E371" s="1"/>
      <c r="F371" s="1"/>
      <c r="G371" s="1"/>
      <c r="H371" s="17"/>
      <c r="I371" s="17"/>
      <c r="J371" s="1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thickBot="1" x14ac:dyDescent="0.35">
      <c r="A372" s="1"/>
      <c r="B372" s="1"/>
      <c r="C372" s="1"/>
      <c r="D372" s="1"/>
      <c r="E372" s="1"/>
      <c r="F372" s="1"/>
      <c r="G372" s="1"/>
      <c r="H372" s="17"/>
      <c r="I372" s="17"/>
      <c r="J372" s="1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thickBot="1" x14ac:dyDescent="0.35">
      <c r="A373" s="1"/>
      <c r="B373" s="1"/>
      <c r="C373" s="1"/>
      <c r="D373" s="1"/>
      <c r="E373" s="1"/>
      <c r="F373" s="1"/>
      <c r="G373" s="1"/>
      <c r="H373" s="17"/>
      <c r="I373" s="17"/>
      <c r="J373" s="1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thickBot="1" x14ac:dyDescent="0.35">
      <c r="A374" s="1"/>
      <c r="B374" s="1"/>
      <c r="C374" s="1"/>
      <c r="D374" s="1"/>
      <c r="E374" s="1"/>
      <c r="F374" s="1"/>
      <c r="G374" s="1"/>
      <c r="H374" s="17"/>
      <c r="I374" s="17"/>
      <c r="J374" s="1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thickBot="1" x14ac:dyDescent="0.35">
      <c r="A375" s="1"/>
      <c r="B375" s="1"/>
      <c r="C375" s="1"/>
      <c r="D375" s="1"/>
      <c r="E375" s="1"/>
      <c r="F375" s="1"/>
      <c r="G375" s="1"/>
      <c r="H375" s="17"/>
      <c r="I375" s="17"/>
      <c r="J375" s="17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thickBot="1" x14ac:dyDescent="0.35">
      <c r="A376" s="1"/>
      <c r="B376" s="1"/>
      <c r="C376" s="1"/>
      <c r="D376" s="1"/>
      <c r="E376" s="1"/>
      <c r="F376" s="1"/>
      <c r="G376" s="1"/>
      <c r="H376" s="17"/>
      <c r="I376" s="17"/>
      <c r="J376" s="1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thickBot="1" x14ac:dyDescent="0.35">
      <c r="A377" s="1"/>
      <c r="B377" s="1"/>
      <c r="C377" s="1"/>
      <c r="D377" s="1"/>
      <c r="E377" s="1"/>
      <c r="F377" s="1"/>
      <c r="G377" s="1"/>
      <c r="H377" s="17"/>
      <c r="I377" s="17"/>
      <c r="J377" s="1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thickBot="1" x14ac:dyDescent="0.35">
      <c r="A378" s="1"/>
      <c r="B378" s="1"/>
      <c r="C378" s="1"/>
      <c r="D378" s="1"/>
      <c r="E378" s="1"/>
      <c r="F378" s="1"/>
      <c r="G378" s="1"/>
      <c r="H378" s="17"/>
      <c r="I378" s="17"/>
      <c r="J378" s="1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thickBot="1" x14ac:dyDescent="0.35">
      <c r="A379" s="1"/>
      <c r="B379" s="1"/>
      <c r="C379" s="1"/>
      <c r="D379" s="1"/>
      <c r="E379" s="1"/>
      <c r="F379" s="1"/>
      <c r="G379" s="1"/>
      <c r="H379" s="17"/>
      <c r="I379" s="17"/>
      <c r="J379" s="1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thickBot="1" x14ac:dyDescent="0.35">
      <c r="A380" s="1"/>
      <c r="B380" s="1"/>
      <c r="C380" s="1"/>
      <c r="D380" s="1"/>
      <c r="E380" s="1"/>
      <c r="F380" s="1"/>
      <c r="G380" s="1"/>
      <c r="H380" s="17"/>
      <c r="I380" s="17"/>
      <c r="J380" s="1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thickBot="1" x14ac:dyDescent="0.35">
      <c r="A381" s="1"/>
      <c r="B381" s="1"/>
      <c r="C381" s="1"/>
      <c r="D381" s="1"/>
      <c r="E381" s="1"/>
      <c r="F381" s="1"/>
      <c r="G381" s="1"/>
      <c r="H381" s="17"/>
      <c r="I381" s="17"/>
      <c r="J381" s="1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thickBot="1" x14ac:dyDescent="0.35">
      <c r="A382" s="1"/>
      <c r="B382" s="1"/>
      <c r="C382" s="1"/>
      <c r="D382" s="1"/>
      <c r="E382" s="1"/>
      <c r="F382" s="1"/>
      <c r="G382" s="1"/>
      <c r="H382" s="17"/>
      <c r="I382" s="17"/>
      <c r="J382" s="1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thickBot="1" x14ac:dyDescent="0.35">
      <c r="A383" s="1"/>
      <c r="B383" s="1"/>
      <c r="C383" s="1"/>
      <c r="D383" s="1"/>
      <c r="E383" s="1"/>
      <c r="F383" s="1"/>
      <c r="G383" s="1"/>
      <c r="H383" s="17"/>
      <c r="I383" s="17"/>
      <c r="J383" s="1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thickBot="1" x14ac:dyDescent="0.35">
      <c r="A384" s="1"/>
      <c r="B384" s="1"/>
      <c r="C384" s="1"/>
      <c r="D384" s="1"/>
      <c r="E384" s="1"/>
      <c r="F384" s="1"/>
      <c r="G384" s="1"/>
      <c r="H384" s="17"/>
      <c r="I384" s="17"/>
      <c r="J384" s="1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thickBot="1" x14ac:dyDescent="0.35">
      <c r="A385" s="1"/>
      <c r="B385" s="1"/>
      <c r="C385" s="1"/>
      <c r="D385" s="1"/>
      <c r="E385" s="1"/>
      <c r="F385" s="1"/>
      <c r="G385" s="1"/>
      <c r="H385" s="17"/>
      <c r="I385" s="17"/>
      <c r="J385" s="1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thickBot="1" x14ac:dyDescent="0.35">
      <c r="A386" s="1"/>
      <c r="B386" s="1"/>
      <c r="C386" s="1"/>
      <c r="D386" s="1"/>
      <c r="E386" s="1"/>
      <c r="F386" s="1"/>
      <c r="G386" s="1"/>
      <c r="H386" s="17"/>
      <c r="I386" s="17"/>
      <c r="J386" s="1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thickBot="1" x14ac:dyDescent="0.35">
      <c r="A387" s="1"/>
      <c r="B387" s="1"/>
      <c r="C387" s="1"/>
      <c r="D387" s="1"/>
      <c r="E387" s="1"/>
      <c r="F387" s="1"/>
      <c r="G387" s="1"/>
      <c r="H387" s="17"/>
      <c r="I387" s="17"/>
      <c r="J387" s="1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thickBot="1" x14ac:dyDescent="0.35">
      <c r="A388" s="1"/>
      <c r="B388" s="1"/>
      <c r="C388" s="1"/>
      <c r="D388" s="1"/>
      <c r="E388" s="1"/>
      <c r="F388" s="1"/>
      <c r="G388" s="1"/>
      <c r="H388" s="17"/>
      <c r="I388" s="17"/>
      <c r="J388" s="1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thickBot="1" x14ac:dyDescent="0.35">
      <c r="A389" s="1"/>
      <c r="B389" s="1"/>
      <c r="C389" s="1"/>
      <c r="D389" s="1"/>
      <c r="E389" s="1"/>
      <c r="F389" s="1"/>
      <c r="G389" s="1"/>
      <c r="H389" s="17"/>
      <c r="I389" s="17"/>
      <c r="J389" s="1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thickBot="1" x14ac:dyDescent="0.35">
      <c r="A390" s="1"/>
      <c r="B390" s="1"/>
      <c r="C390" s="1"/>
      <c r="D390" s="1"/>
      <c r="E390" s="1"/>
      <c r="F390" s="1"/>
      <c r="G390" s="1"/>
      <c r="H390" s="17"/>
      <c r="I390" s="17"/>
      <c r="J390" s="1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thickBot="1" x14ac:dyDescent="0.35">
      <c r="A391" s="1"/>
      <c r="B391" s="1"/>
      <c r="C391" s="1"/>
      <c r="D391" s="1"/>
      <c r="E391" s="1"/>
      <c r="F391" s="1"/>
      <c r="G391" s="1"/>
      <c r="H391" s="17"/>
      <c r="I391" s="17"/>
      <c r="J391" s="1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thickBot="1" x14ac:dyDescent="0.35">
      <c r="A392" s="1"/>
      <c r="B392" s="1"/>
      <c r="C392" s="1"/>
      <c r="D392" s="1"/>
      <c r="E392" s="1"/>
      <c r="F392" s="1"/>
      <c r="G392" s="1"/>
      <c r="H392" s="17"/>
      <c r="I392" s="17"/>
      <c r="J392" s="1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thickBot="1" x14ac:dyDescent="0.35">
      <c r="A393" s="1"/>
      <c r="B393" s="1"/>
      <c r="C393" s="1"/>
      <c r="D393" s="1"/>
      <c r="E393" s="1"/>
      <c r="F393" s="1"/>
      <c r="G393" s="1"/>
      <c r="H393" s="17"/>
      <c r="I393" s="17"/>
      <c r="J393" s="1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thickBot="1" x14ac:dyDescent="0.35">
      <c r="A394" s="1"/>
      <c r="B394" s="1"/>
      <c r="C394" s="1"/>
      <c r="D394" s="1"/>
      <c r="E394" s="1"/>
      <c r="F394" s="1"/>
      <c r="G394" s="1"/>
      <c r="H394" s="17"/>
      <c r="I394" s="17"/>
      <c r="J394" s="1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thickBot="1" x14ac:dyDescent="0.35">
      <c r="A395" s="1"/>
      <c r="B395" s="1"/>
      <c r="C395" s="1"/>
      <c r="D395" s="1"/>
      <c r="E395" s="1"/>
      <c r="F395" s="1"/>
      <c r="G395" s="1"/>
      <c r="H395" s="17"/>
      <c r="I395" s="17"/>
      <c r="J395" s="1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thickBot="1" x14ac:dyDescent="0.35">
      <c r="A396" s="1"/>
      <c r="B396" s="1"/>
      <c r="C396" s="1"/>
      <c r="D396" s="1"/>
      <c r="E396" s="1"/>
      <c r="F396" s="1"/>
      <c r="G396" s="1"/>
      <c r="H396" s="17"/>
      <c r="I396" s="17"/>
      <c r="J396" s="1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thickBot="1" x14ac:dyDescent="0.35">
      <c r="A397" s="1"/>
      <c r="B397" s="1"/>
      <c r="C397" s="1"/>
      <c r="D397" s="1"/>
      <c r="E397" s="1"/>
      <c r="F397" s="1"/>
      <c r="G397" s="1"/>
      <c r="H397" s="17"/>
      <c r="I397" s="17"/>
      <c r="J397" s="1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thickBot="1" x14ac:dyDescent="0.35">
      <c r="A398" s="1"/>
      <c r="B398" s="1"/>
      <c r="C398" s="1"/>
      <c r="D398" s="1"/>
      <c r="E398" s="1"/>
      <c r="F398" s="1"/>
      <c r="G398" s="1"/>
      <c r="H398" s="17"/>
      <c r="I398" s="17"/>
      <c r="J398" s="1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thickBot="1" x14ac:dyDescent="0.35">
      <c r="A399" s="1"/>
      <c r="B399" s="1"/>
      <c r="C399" s="1"/>
      <c r="D399" s="1"/>
      <c r="E399" s="1"/>
      <c r="F399" s="1"/>
      <c r="G399" s="1"/>
      <c r="H399" s="17"/>
      <c r="I399" s="17"/>
      <c r="J399" s="17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thickBot="1" x14ac:dyDescent="0.35">
      <c r="A400" s="1"/>
      <c r="B400" s="1"/>
      <c r="C400" s="1"/>
      <c r="D400" s="1"/>
      <c r="E400" s="1"/>
      <c r="F400" s="1"/>
      <c r="G400" s="1"/>
      <c r="H400" s="17"/>
      <c r="I400" s="17"/>
      <c r="J400" s="1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thickBot="1" x14ac:dyDescent="0.35">
      <c r="A401" s="1"/>
      <c r="B401" s="1"/>
      <c r="C401" s="1"/>
      <c r="D401" s="1"/>
      <c r="E401" s="1"/>
      <c r="F401" s="1"/>
      <c r="G401" s="1"/>
      <c r="H401" s="17"/>
      <c r="I401" s="17"/>
      <c r="J401" s="1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thickBot="1" x14ac:dyDescent="0.35">
      <c r="A402" s="1"/>
      <c r="B402" s="1"/>
      <c r="C402" s="1"/>
      <c r="D402" s="1"/>
      <c r="E402" s="1"/>
      <c r="F402" s="1"/>
      <c r="G402" s="1"/>
      <c r="H402" s="17"/>
      <c r="I402" s="17"/>
      <c r="J402" s="1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thickBot="1" x14ac:dyDescent="0.35">
      <c r="A403" s="1"/>
      <c r="B403" s="1"/>
      <c r="C403" s="1"/>
      <c r="D403" s="1"/>
      <c r="E403" s="1"/>
      <c r="F403" s="1"/>
      <c r="G403" s="1"/>
      <c r="H403" s="17"/>
      <c r="I403" s="17"/>
      <c r="J403" s="1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thickBot="1" x14ac:dyDescent="0.35">
      <c r="A404" s="1"/>
      <c r="B404" s="1"/>
      <c r="C404" s="1"/>
      <c r="D404" s="1"/>
      <c r="E404" s="1"/>
      <c r="F404" s="1"/>
      <c r="G404" s="1"/>
      <c r="H404" s="17"/>
      <c r="I404" s="17"/>
      <c r="J404" s="1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thickBot="1" x14ac:dyDescent="0.35">
      <c r="A405" s="1"/>
      <c r="B405" s="1"/>
      <c r="C405" s="1"/>
      <c r="D405" s="1"/>
      <c r="E405" s="1"/>
      <c r="F405" s="1"/>
      <c r="G405" s="1"/>
      <c r="H405" s="17"/>
      <c r="I405" s="17"/>
      <c r="J405" s="1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thickBot="1" x14ac:dyDescent="0.35">
      <c r="A406" s="1"/>
      <c r="B406" s="1"/>
      <c r="C406" s="1"/>
      <c r="D406" s="1"/>
      <c r="E406" s="1"/>
      <c r="F406" s="1"/>
      <c r="G406" s="1"/>
      <c r="H406" s="17"/>
      <c r="I406" s="17"/>
      <c r="J406" s="17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thickBot="1" x14ac:dyDescent="0.35">
      <c r="A407" s="1"/>
      <c r="B407" s="1"/>
      <c r="C407" s="1"/>
      <c r="D407" s="1"/>
      <c r="E407" s="1"/>
      <c r="F407" s="1"/>
      <c r="G407" s="1"/>
      <c r="H407" s="17"/>
      <c r="I407" s="17"/>
      <c r="J407" s="1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thickBot="1" x14ac:dyDescent="0.35">
      <c r="A408" s="1"/>
      <c r="B408" s="1"/>
      <c r="C408" s="1"/>
      <c r="D408" s="1"/>
      <c r="E408" s="1"/>
      <c r="F408" s="1"/>
      <c r="G408" s="1"/>
      <c r="H408" s="17"/>
      <c r="I408" s="17"/>
      <c r="J408" s="1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thickBot="1" x14ac:dyDescent="0.35">
      <c r="A409" s="1"/>
      <c r="B409" s="1"/>
      <c r="C409" s="1"/>
      <c r="D409" s="1"/>
      <c r="E409" s="1"/>
      <c r="F409" s="1"/>
      <c r="G409" s="1"/>
      <c r="H409" s="17"/>
      <c r="I409" s="17"/>
      <c r="J409" s="1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thickBot="1" x14ac:dyDescent="0.35">
      <c r="A410" s="1"/>
      <c r="B410" s="1"/>
      <c r="C410" s="1"/>
      <c r="D410" s="1"/>
      <c r="E410" s="1"/>
      <c r="F410" s="1"/>
      <c r="G410" s="1"/>
      <c r="H410" s="17"/>
      <c r="I410" s="17"/>
      <c r="J410" s="1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thickBot="1" x14ac:dyDescent="0.35">
      <c r="A411" s="1"/>
      <c r="B411" s="1"/>
      <c r="C411" s="1"/>
      <c r="D411" s="1"/>
      <c r="E411" s="1"/>
      <c r="F411" s="1"/>
      <c r="G411" s="1"/>
      <c r="H411" s="17"/>
      <c r="I411" s="17"/>
      <c r="J411" s="17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thickBot="1" x14ac:dyDescent="0.35">
      <c r="A412" s="1"/>
      <c r="B412" s="1"/>
      <c r="C412" s="1"/>
      <c r="D412" s="1"/>
      <c r="E412" s="1"/>
      <c r="F412" s="1"/>
      <c r="G412" s="1"/>
      <c r="H412" s="17"/>
      <c r="I412" s="17"/>
      <c r="J412" s="17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thickBot="1" x14ac:dyDescent="0.35">
      <c r="A413" s="1"/>
      <c r="B413" s="1"/>
      <c r="C413" s="1"/>
      <c r="D413" s="1"/>
      <c r="E413" s="1"/>
      <c r="F413" s="1"/>
      <c r="G413" s="1"/>
      <c r="H413" s="17"/>
      <c r="I413" s="17"/>
      <c r="J413" s="1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thickBot="1" x14ac:dyDescent="0.35">
      <c r="A414" s="1"/>
      <c r="B414" s="1"/>
      <c r="C414" s="1"/>
      <c r="D414" s="1"/>
      <c r="E414" s="1"/>
      <c r="F414" s="1"/>
      <c r="G414" s="1"/>
      <c r="H414" s="17"/>
      <c r="I414" s="17"/>
      <c r="J414" s="17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thickBot="1" x14ac:dyDescent="0.35">
      <c r="A415" s="1"/>
      <c r="B415" s="1"/>
      <c r="C415" s="1"/>
      <c r="D415" s="1"/>
      <c r="E415" s="1"/>
      <c r="F415" s="1"/>
      <c r="G415" s="1"/>
      <c r="H415" s="17"/>
      <c r="I415" s="17"/>
      <c r="J415" s="17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thickBot="1" x14ac:dyDescent="0.35">
      <c r="A416" s="1"/>
      <c r="B416" s="1"/>
      <c r="C416" s="1"/>
      <c r="D416" s="1"/>
      <c r="E416" s="1"/>
      <c r="F416" s="1"/>
      <c r="G416" s="1"/>
      <c r="H416" s="17"/>
      <c r="I416" s="17"/>
      <c r="J416" s="1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thickBot="1" x14ac:dyDescent="0.35">
      <c r="A417" s="1"/>
      <c r="B417" s="1"/>
      <c r="C417" s="1"/>
      <c r="D417" s="1"/>
      <c r="E417" s="1"/>
      <c r="F417" s="1"/>
      <c r="G417" s="1"/>
      <c r="H417" s="17"/>
      <c r="I417" s="17"/>
      <c r="J417" s="1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thickBot="1" x14ac:dyDescent="0.35">
      <c r="A418" s="1"/>
      <c r="B418" s="1"/>
      <c r="C418" s="1"/>
      <c r="D418" s="1"/>
      <c r="E418" s="1"/>
      <c r="F418" s="1"/>
      <c r="G418" s="1"/>
      <c r="H418" s="17"/>
      <c r="I418" s="17"/>
      <c r="J418" s="1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thickBot="1" x14ac:dyDescent="0.35">
      <c r="A419" s="1"/>
      <c r="B419" s="1"/>
      <c r="C419" s="1"/>
      <c r="D419" s="1"/>
      <c r="E419" s="1"/>
      <c r="F419" s="1"/>
      <c r="G419" s="1"/>
      <c r="H419" s="17"/>
      <c r="I419" s="17"/>
      <c r="J419" s="1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thickBot="1" x14ac:dyDescent="0.35">
      <c r="A420" s="1"/>
      <c r="B420" s="1"/>
      <c r="C420" s="1"/>
      <c r="D420" s="1"/>
      <c r="E420" s="1"/>
      <c r="F420" s="1"/>
      <c r="G420" s="1"/>
      <c r="H420" s="17"/>
      <c r="I420" s="17"/>
      <c r="J420" s="1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thickBot="1" x14ac:dyDescent="0.35">
      <c r="A421" s="1"/>
      <c r="B421" s="1"/>
      <c r="C421" s="1"/>
      <c r="D421" s="1"/>
      <c r="E421" s="1"/>
      <c r="F421" s="1"/>
      <c r="G421" s="1"/>
      <c r="H421" s="17"/>
      <c r="I421" s="17"/>
      <c r="J421" s="1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thickBot="1" x14ac:dyDescent="0.35">
      <c r="A422" s="1"/>
      <c r="B422" s="1"/>
      <c r="C422" s="1"/>
      <c r="D422" s="1"/>
      <c r="E422" s="1"/>
      <c r="F422" s="1"/>
      <c r="G422" s="1"/>
      <c r="H422" s="17"/>
      <c r="I422" s="17"/>
      <c r="J422" s="17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thickBot="1" x14ac:dyDescent="0.35">
      <c r="A423" s="1"/>
      <c r="B423" s="1"/>
      <c r="C423" s="1"/>
      <c r="D423" s="1"/>
      <c r="E423" s="1"/>
      <c r="F423" s="1"/>
      <c r="G423" s="1"/>
      <c r="H423" s="17"/>
      <c r="I423" s="17"/>
      <c r="J423" s="1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thickBot="1" x14ac:dyDescent="0.35">
      <c r="A424" s="1"/>
      <c r="B424" s="1"/>
      <c r="C424" s="1"/>
      <c r="D424" s="1"/>
      <c r="E424" s="1"/>
      <c r="F424" s="1"/>
      <c r="G424" s="1"/>
      <c r="H424" s="17"/>
      <c r="I424" s="17"/>
      <c r="J424" s="17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thickBot="1" x14ac:dyDescent="0.35">
      <c r="A425" s="1"/>
      <c r="B425" s="1"/>
      <c r="C425" s="1"/>
      <c r="D425" s="1"/>
      <c r="E425" s="1"/>
      <c r="F425" s="1"/>
      <c r="G425" s="1"/>
      <c r="H425" s="17"/>
      <c r="I425" s="17"/>
      <c r="J425" s="17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thickBot="1" x14ac:dyDescent="0.35">
      <c r="A426" s="1"/>
      <c r="B426" s="1"/>
      <c r="C426" s="1"/>
      <c r="D426" s="1"/>
      <c r="E426" s="1"/>
      <c r="F426" s="1"/>
      <c r="G426" s="1"/>
      <c r="H426" s="17"/>
      <c r="I426" s="17"/>
      <c r="J426" s="17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thickBot="1" x14ac:dyDescent="0.35">
      <c r="A427" s="1"/>
      <c r="B427" s="1"/>
      <c r="C427" s="1"/>
      <c r="D427" s="1"/>
      <c r="E427" s="1"/>
      <c r="F427" s="1"/>
      <c r="G427" s="1"/>
      <c r="H427" s="17"/>
      <c r="I427" s="17"/>
      <c r="J427" s="1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thickBot="1" x14ac:dyDescent="0.35">
      <c r="A428" s="1"/>
      <c r="B428" s="1"/>
      <c r="C428" s="1"/>
      <c r="D428" s="1"/>
      <c r="E428" s="1"/>
      <c r="F428" s="1"/>
      <c r="G428" s="1"/>
      <c r="H428" s="17"/>
      <c r="I428" s="17"/>
      <c r="J428" s="1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thickBot="1" x14ac:dyDescent="0.35">
      <c r="A429" s="1"/>
      <c r="B429" s="1"/>
      <c r="C429" s="1"/>
      <c r="D429" s="1"/>
      <c r="E429" s="1"/>
      <c r="F429" s="1"/>
      <c r="G429" s="1"/>
      <c r="H429" s="17"/>
      <c r="I429" s="17"/>
      <c r="J429" s="1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thickBot="1" x14ac:dyDescent="0.35">
      <c r="A430" s="1"/>
      <c r="B430" s="1"/>
      <c r="C430" s="1"/>
      <c r="D430" s="1"/>
      <c r="E430" s="1"/>
      <c r="F430" s="1"/>
      <c r="G430" s="1"/>
      <c r="H430" s="17"/>
      <c r="I430" s="17"/>
      <c r="J430" s="17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thickBot="1" x14ac:dyDescent="0.35">
      <c r="A431" s="1"/>
      <c r="B431" s="1"/>
      <c r="C431" s="1"/>
      <c r="D431" s="1"/>
      <c r="E431" s="1"/>
      <c r="F431" s="1"/>
      <c r="G431" s="1"/>
      <c r="H431" s="17"/>
      <c r="I431" s="17"/>
      <c r="J431" s="1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thickBot="1" x14ac:dyDescent="0.35">
      <c r="A432" s="1"/>
      <c r="B432" s="1"/>
      <c r="C432" s="1"/>
      <c r="D432" s="1"/>
      <c r="E432" s="1"/>
      <c r="F432" s="1"/>
      <c r="G432" s="1"/>
      <c r="H432" s="17"/>
      <c r="I432" s="17"/>
      <c r="J432" s="17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thickBot="1" x14ac:dyDescent="0.35">
      <c r="A433" s="1"/>
      <c r="B433" s="1"/>
      <c r="C433" s="1"/>
      <c r="D433" s="1"/>
      <c r="E433" s="1"/>
      <c r="F433" s="1"/>
      <c r="G433" s="1"/>
      <c r="H433" s="17"/>
      <c r="I433" s="17"/>
      <c r="J433" s="17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thickBot="1" x14ac:dyDescent="0.35">
      <c r="A434" s="1"/>
      <c r="B434" s="1"/>
      <c r="C434" s="1"/>
      <c r="D434" s="1"/>
      <c r="E434" s="1"/>
      <c r="F434" s="1"/>
      <c r="G434" s="1"/>
      <c r="H434" s="17"/>
      <c r="I434" s="17"/>
      <c r="J434" s="17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thickBot="1" x14ac:dyDescent="0.35">
      <c r="A435" s="1"/>
      <c r="B435" s="1"/>
      <c r="C435" s="1"/>
      <c r="D435" s="1"/>
      <c r="E435" s="1"/>
      <c r="F435" s="1"/>
      <c r="G435" s="1"/>
      <c r="H435" s="17"/>
      <c r="I435" s="17"/>
      <c r="J435" s="17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thickBot="1" x14ac:dyDescent="0.35">
      <c r="A436" s="1"/>
      <c r="B436" s="1"/>
      <c r="C436" s="1"/>
      <c r="D436" s="1"/>
      <c r="E436" s="1"/>
      <c r="F436" s="1"/>
      <c r="G436" s="1"/>
      <c r="H436" s="17"/>
      <c r="I436" s="17"/>
      <c r="J436" s="17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thickBot="1" x14ac:dyDescent="0.35">
      <c r="A437" s="1"/>
      <c r="B437" s="1"/>
      <c r="C437" s="1"/>
      <c r="D437" s="1"/>
      <c r="E437" s="1"/>
      <c r="F437" s="1"/>
      <c r="G437" s="1"/>
      <c r="H437" s="17"/>
      <c r="I437" s="17"/>
      <c r="J437" s="17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thickBot="1" x14ac:dyDescent="0.35">
      <c r="A438" s="1"/>
      <c r="B438" s="1"/>
      <c r="C438" s="1"/>
      <c r="D438" s="1"/>
      <c r="E438" s="1"/>
      <c r="F438" s="1"/>
      <c r="G438" s="1"/>
      <c r="H438" s="17"/>
      <c r="I438" s="17"/>
      <c r="J438" s="17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thickBot="1" x14ac:dyDescent="0.35">
      <c r="A439" s="1"/>
      <c r="B439" s="1"/>
      <c r="C439" s="1"/>
      <c r="D439" s="1"/>
      <c r="E439" s="1"/>
      <c r="F439" s="1"/>
      <c r="G439" s="1"/>
      <c r="H439" s="17"/>
      <c r="I439" s="17"/>
      <c r="J439" s="1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thickBot="1" x14ac:dyDescent="0.35">
      <c r="A440" s="1"/>
      <c r="B440" s="1"/>
      <c r="C440" s="1"/>
      <c r="D440" s="1"/>
      <c r="E440" s="1"/>
      <c r="F440" s="1"/>
      <c r="G440" s="1"/>
      <c r="H440" s="17"/>
      <c r="I440" s="17"/>
      <c r="J440" s="1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thickBot="1" x14ac:dyDescent="0.35">
      <c r="A441" s="1"/>
      <c r="B441" s="1"/>
      <c r="C441" s="1"/>
      <c r="D441" s="1"/>
      <c r="E441" s="1"/>
      <c r="F441" s="1"/>
      <c r="G441" s="1"/>
      <c r="H441" s="17"/>
      <c r="I441" s="17"/>
      <c r="J441" s="1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thickBot="1" x14ac:dyDescent="0.35">
      <c r="A442" s="1"/>
      <c r="B442" s="1"/>
      <c r="C442" s="1"/>
      <c r="D442" s="1"/>
      <c r="E442" s="1"/>
      <c r="F442" s="1"/>
      <c r="G442" s="1"/>
      <c r="H442" s="17"/>
      <c r="I442" s="17"/>
      <c r="J442" s="1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thickBot="1" x14ac:dyDescent="0.35">
      <c r="A443" s="1"/>
      <c r="B443" s="1"/>
      <c r="C443" s="1"/>
      <c r="D443" s="1"/>
      <c r="E443" s="1"/>
      <c r="F443" s="1"/>
      <c r="G443" s="1"/>
      <c r="H443" s="17"/>
      <c r="I443" s="17"/>
      <c r="J443" s="1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thickBot="1" x14ac:dyDescent="0.35">
      <c r="A444" s="1"/>
      <c r="B444" s="1"/>
      <c r="C444" s="1"/>
      <c r="D444" s="1"/>
      <c r="E444" s="1"/>
      <c r="F444" s="1"/>
      <c r="G444" s="1"/>
      <c r="H444" s="17"/>
      <c r="I444" s="17"/>
      <c r="J444" s="1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thickBot="1" x14ac:dyDescent="0.35">
      <c r="A445" s="1"/>
      <c r="B445" s="1"/>
      <c r="C445" s="1"/>
      <c r="D445" s="1"/>
      <c r="E445" s="1"/>
      <c r="F445" s="1"/>
      <c r="G445" s="1"/>
      <c r="H445" s="17"/>
      <c r="I445" s="17"/>
      <c r="J445" s="1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thickBot="1" x14ac:dyDescent="0.35">
      <c r="A446" s="1"/>
      <c r="B446" s="1"/>
      <c r="C446" s="1"/>
      <c r="D446" s="1"/>
      <c r="E446" s="1"/>
      <c r="F446" s="1"/>
      <c r="G446" s="1"/>
      <c r="H446" s="17"/>
      <c r="I446" s="17"/>
      <c r="J446" s="1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thickBot="1" x14ac:dyDescent="0.35">
      <c r="A447" s="1"/>
      <c r="B447" s="1"/>
      <c r="C447" s="1"/>
      <c r="D447" s="1"/>
      <c r="E447" s="1"/>
      <c r="F447" s="1"/>
      <c r="G447" s="1"/>
      <c r="H447" s="17"/>
      <c r="I447" s="17"/>
      <c r="J447" s="1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thickBot="1" x14ac:dyDescent="0.35">
      <c r="A448" s="1"/>
      <c r="B448" s="1"/>
      <c r="C448" s="1"/>
      <c r="D448" s="1"/>
      <c r="E448" s="1"/>
      <c r="F448" s="1"/>
      <c r="G448" s="1"/>
      <c r="H448" s="17"/>
      <c r="I448" s="17"/>
      <c r="J448" s="1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thickBot="1" x14ac:dyDescent="0.35">
      <c r="A449" s="1"/>
      <c r="B449" s="1"/>
      <c r="C449" s="1"/>
      <c r="D449" s="1"/>
      <c r="E449" s="1"/>
      <c r="F449" s="1"/>
      <c r="G449" s="1"/>
      <c r="H449" s="17"/>
      <c r="I449" s="17"/>
      <c r="J449" s="1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thickBot="1" x14ac:dyDescent="0.35">
      <c r="A450" s="1"/>
      <c r="B450" s="1"/>
      <c r="C450" s="1"/>
      <c r="D450" s="1"/>
      <c r="E450" s="1"/>
      <c r="F450" s="1"/>
      <c r="G450" s="1"/>
      <c r="H450" s="17"/>
      <c r="I450" s="17"/>
      <c r="J450" s="1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thickBot="1" x14ac:dyDescent="0.35">
      <c r="A451" s="1"/>
      <c r="B451" s="1"/>
      <c r="C451" s="1"/>
      <c r="D451" s="1"/>
      <c r="E451" s="1"/>
      <c r="F451" s="1"/>
      <c r="G451" s="1"/>
      <c r="H451" s="17"/>
      <c r="I451" s="17"/>
      <c r="J451" s="1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thickBot="1" x14ac:dyDescent="0.35">
      <c r="A452" s="1"/>
      <c r="B452" s="1"/>
      <c r="C452" s="1"/>
      <c r="D452" s="1"/>
      <c r="E452" s="1"/>
      <c r="F452" s="1"/>
      <c r="G452" s="1"/>
      <c r="H452" s="17"/>
      <c r="I452" s="17"/>
      <c r="J452" s="1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thickBot="1" x14ac:dyDescent="0.35">
      <c r="A453" s="1"/>
      <c r="B453" s="1"/>
      <c r="C453" s="1"/>
      <c r="D453" s="1"/>
      <c r="E453" s="1"/>
      <c r="F453" s="1"/>
      <c r="G453" s="1"/>
      <c r="H453" s="17"/>
      <c r="I453" s="17"/>
      <c r="J453" s="1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thickBot="1" x14ac:dyDescent="0.35">
      <c r="A454" s="1"/>
      <c r="B454" s="1"/>
      <c r="C454" s="1"/>
      <c r="D454" s="1"/>
      <c r="E454" s="1"/>
      <c r="F454" s="1"/>
      <c r="G454" s="1"/>
      <c r="H454" s="17"/>
      <c r="I454" s="17"/>
      <c r="J454" s="1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thickBot="1" x14ac:dyDescent="0.35">
      <c r="A455" s="1"/>
      <c r="B455" s="1"/>
      <c r="C455" s="1"/>
      <c r="D455" s="1"/>
      <c r="E455" s="1"/>
      <c r="F455" s="1"/>
      <c r="G455" s="1"/>
      <c r="H455" s="17"/>
      <c r="I455" s="17"/>
      <c r="J455" s="1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thickBot="1" x14ac:dyDescent="0.35">
      <c r="A456" s="1"/>
      <c r="B456" s="1"/>
      <c r="C456" s="1"/>
      <c r="D456" s="1"/>
      <c r="E456" s="1"/>
      <c r="F456" s="1"/>
      <c r="G456" s="1"/>
      <c r="H456" s="17"/>
      <c r="I456" s="17"/>
      <c r="J456" s="1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thickBot="1" x14ac:dyDescent="0.35">
      <c r="A457" s="1"/>
      <c r="B457" s="1"/>
      <c r="C457" s="1"/>
      <c r="D457" s="1"/>
      <c r="E457" s="1"/>
      <c r="F457" s="1"/>
      <c r="G457" s="1"/>
      <c r="H457" s="17"/>
      <c r="I457" s="17"/>
      <c r="J457" s="17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thickBot="1" x14ac:dyDescent="0.35">
      <c r="A458" s="1"/>
      <c r="B458" s="1"/>
      <c r="C458" s="1"/>
      <c r="D458" s="1"/>
      <c r="E458" s="1"/>
      <c r="F458" s="1"/>
      <c r="G458" s="1"/>
      <c r="H458" s="17"/>
      <c r="I458" s="17"/>
      <c r="J458" s="17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thickBot="1" x14ac:dyDescent="0.35">
      <c r="A459" s="1"/>
      <c r="B459" s="1"/>
      <c r="C459" s="1"/>
      <c r="D459" s="1"/>
      <c r="E459" s="1"/>
      <c r="F459" s="1"/>
      <c r="G459" s="1"/>
      <c r="H459" s="17"/>
      <c r="I459" s="17"/>
      <c r="J459" s="1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thickBot="1" x14ac:dyDescent="0.35">
      <c r="A460" s="1"/>
      <c r="B460" s="1"/>
      <c r="C460" s="1"/>
      <c r="D460" s="1"/>
      <c r="E460" s="1"/>
      <c r="F460" s="1"/>
      <c r="G460" s="1"/>
      <c r="H460" s="17"/>
      <c r="I460" s="17"/>
      <c r="J460" s="1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thickBot="1" x14ac:dyDescent="0.35">
      <c r="A461" s="1"/>
      <c r="B461" s="1"/>
      <c r="C461" s="1"/>
      <c r="D461" s="1"/>
      <c r="E461" s="1"/>
      <c r="F461" s="1"/>
      <c r="G461" s="1"/>
      <c r="H461" s="17"/>
      <c r="I461" s="17"/>
      <c r="J461" s="1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thickBot="1" x14ac:dyDescent="0.35">
      <c r="A462" s="1"/>
      <c r="B462" s="1"/>
      <c r="C462" s="1"/>
      <c r="D462" s="1"/>
      <c r="E462" s="1"/>
      <c r="F462" s="1"/>
      <c r="G462" s="1"/>
      <c r="H462" s="17"/>
      <c r="I462" s="17"/>
      <c r="J462" s="17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thickBot="1" x14ac:dyDescent="0.35">
      <c r="A463" s="1"/>
      <c r="B463" s="1"/>
      <c r="C463" s="1"/>
      <c r="D463" s="1"/>
      <c r="E463" s="1"/>
      <c r="F463" s="1"/>
      <c r="G463" s="1"/>
      <c r="H463" s="17"/>
      <c r="I463" s="17"/>
      <c r="J463" s="1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thickBot="1" x14ac:dyDescent="0.35">
      <c r="A464" s="1"/>
      <c r="B464" s="1"/>
      <c r="C464" s="1"/>
      <c r="D464" s="1"/>
      <c r="E464" s="1"/>
      <c r="F464" s="1"/>
      <c r="G464" s="1"/>
      <c r="H464" s="17"/>
      <c r="I464" s="17"/>
      <c r="J464" s="1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thickBot="1" x14ac:dyDescent="0.35">
      <c r="A465" s="1"/>
      <c r="B465" s="1"/>
      <c r="C465" s="1"/>
      <c r="D465" s="1"/>
      <c r="E465" s="1"/>
      <c r="F465" s="1"/>
      <c r="G465" s="1"/>
      <c r="H465" s="17"/>
      <c r="I465" s="17"/>
      <c r="J465" s="1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thickBot="1" x14ac:dyDescent="0.35">
      <c r="A466" s="1"/>
      <c r="B466" s="1"/>
      <c r="C466" s="1"/>
      <c r="D466" s="1"/>
      <c r="E466" s="1"/>
      <c r="F466" s="1"/>
      <c r="G466" s="1"/>
      <c r="H466" s="17"/>
      <c r="I466" s="17"/>
      <c r="J466" s="1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thickBot="1" x14ac:dyDescent="0.35">
      <c r="A467" s="1"/>
      <c r="B467" s="1"/>
      <c r="C467" s="1"/>
      <c r="D467" s="1"/>
      <c r="E467" s="1"/>
      <c r="F467" s="1"/>
      <c r="G467" s="1"/>
      <c r="H467" s="17"/>
      <c r="I467" s="17"/>
      <c r="J467" s="1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thickBot="1" x14ac:dyDescent="0.35">
      <c r="A468" s="1"/>
      <c r="B468" s="1"/>
      <c r="C468" s="1"/>
      <c r="D468" s="1"/>
      <c r="E468" s="1"/>
      <c r="F468" s="1"/>
      <c r="G468" s="1"/>
      <c r="H468" s="17"/>
      <c r="I468" s="17"/>
      <c r="J468" s="1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thickBot="1" x14ac:dyDescent="0.35">
      <c r="A469" s="1"/>
      <c r="B469" s="1"/>
      <c r="C469" s="1"/>
      <c r="D469" s="1"/>
      <c r="E469" s="1"/>
      <c r="F469" s="1"/>
      <c r="G469" s="1"/>
      <c r="H469" s="17"/>
      <c r="I469" s="17"/>
      <c r="J469" s="1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thickBot="1" x14ac:dyDescent="0.35">
      <c r="A470" s="1"/>
      <c r="B470" s="1"/>
      <c r="C470" s="1"/>
      <c r="D470" s="1"/>
      <c r="E470" s="1"/>
      <c r="F470" s="1"/>
      <c r="G470" s="1"/>
      <c r="H470" s="17"/>
      <c r="I470" s="17"/>
      <c r="J470" s="1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thickBot="1" x14ac:dyDescent="0.35">
      <c r="A471" s="1"/>
      <c r="B471" s="1"/>
      <c r="C471" s="1"/>
      <c r="D471" s="1"/>
      <c r="E471" s="1"/>
      <c r="F471" s="1"/>
      <c r="G471" s="1"/>
      <c r="H471" s="17"/>
      <c r="I471" s="17"/>
      <c r="J471" s="1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thickBot="1" x14ac:dyDescent="0.35">
      <c r="A472" s="1"/>
      <c r="B472" s="1"/>
      <c r="C472" s="1"/>
      <c r="D472" s="1"/>
      <c r="E472" s="1"/>
      <c r="F472" s="1"/>
      <c r="G472" s="1"/>
      <c r="H472" s="17"/>
      <c r="I472" s="17"/>
      <c r="J472" s="1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thickBot="1" x14ac:dyDescent="0.35">
      <c r="A473" s="1"/>
      <c r="B473" s="1"/>
      <c r="C473" s="1"/>
      <c r="D473" s="1"/>
      <c r="E473" s="1"/>
      <c r="F473" s="1"/>
      <c r="G473" s="1"/>
      <c r="H473" s="17"/>
      <c r="I473" s="17"/>
      <c r="J473" s="1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thickBot="1" x14ac:dyDescent="0.35">
      <c r="A474" s="1"/>
      <c r="B474" s="1"/>
      <c r="C474" s="1"/>
      <c r="D474" s="1"/>
      <c r="E474" s="1"/>
      <c r="F474" s="1"/>
      <c r="G474" s="1"/>
      <c r="H474" s="17"/>
      <c r="I474" s="17"/>
      <c r="J474" s="1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thickBot="1" x14ac:dyDescent="0.35">
      <c r="A475" s="1"/>
      <c r="B475" s="1"/>
      <c r="C475" s="1"/>
      <c r="D475" s="1"/>
      <c r="E475" s="1"/>
      <c r="F475" s="1"/>
      <c r="G475" s="1"/>
      <c r="H475" s="17"/>
      <c r="I475" s="17"/>
      <c r="J475" s="1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thickBot="1" x14ac:dyDescent="0.35">
      <c r="A476" s="1"/>
      <c r="B476" s="1"/>
      <c r="C476" s="1"/>
      <c r="D476" s="1"/>
      <c r="E476" s="1"/>
      <c r="F476" s="1"/>
      <c r="G476" s="1"/>
      <c r="H476" s="17"/>
      <c r="I476" s="17"/>
      <c r="J476" s="1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thickBot="1" x14ac:dyDescent="0.35">
      <c r="A477" s="1"/>
      <c r="B477" s="1"/>
      <c r="C477" s="1"/>
      <c r="D477" s="1"/>
      <c r="E477" s="1"/>
      <c r="F477" s="1"/>
      <c r="G477" s="1"/>
      <c r="H477" s="17"/>
      <c r="I477" s="17"/>
      <c r="J477" s="1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thickBot="1" x14ac:dyDescent="0.35">
      <c r="A478" s="1"/>
      <c r="B478" s="1"/>
      <c r="C478" s="1"/>
      <c r="D478" s="1"/>
      <c r="E478" s="1"/>
      <c r="F478" s="1"/>
      <c r="G478" s="1"/>
      <c r="H478" s="17"/>
      <c r="I478" s="17"/>
      <c r="J478" s="1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thickBot="1" x14ac:dyDescent="0.35">
      <c r="A479" s="1"/>
      <c r="B479" s="1"/>
      <c r="C479" s="1"/>
      <c r="D479" s="1"/>
      <c r="E479" s="1"/>
      <c r="F479" s="1"/>
      <c r="G479" s="1"/>
      <c r="H479" s="17"/>
      <c r="I479" s="17"/>
      <c r="J479" s="1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thickBot="1" x14ac:dyDescent="0.35">
      <c r="A480" s="1"/>
      <c r="B480" s="1"/>
      <c r="C480" s="1"/>
      <c r="D480" s="1"/>
      <c r="E480" s="1"/>
      <c r="F480" s="1"/>
      <c r="G480" s="1"/>
      <c r="H480" s="17"/>
      <c r="I480" s="17"/>
      <c r="J480" s="1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thickBot="1" x14ac:dyDescent="0.35">
      <c r="A481" s="1"/>
      <c r="B481" s="1"/>
      <c r="C481" s="1"/>
      <c r="D481" s="1"/>
      <c r="E481" s="1"/>
      <c r="F481" s="1"/>
      <c r="G481" s="1"/>
      <c r="H481" s="17"/>
      <c r="I481" s="17"/>
      <c r="J481" s="1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thickBot="1" x14ac:dyDescent="0.35">
      <c r="A482" s="1"/>
      <c r="B482" s="1"/>
      <c r="C482" s="1"/>
      <c r="D482" s="1"/>
      <c r="E482" s="1"/>
      <c r="F482" s="1"/>
      <c r="G482" s="1"/>
      <c r="H482" s="17"/>
      <c r="I482" s="17"/>
      <c r="J482" s="1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thickBot="1" x14ac:dyDescent="0.35">
      <c r="A483" s="1"/>
      <c r="B483" s="1"/>
      <c r="C483" s="1"/>
      <c r="D483" s="1"/>
      <c r="E483" s="1"/>
      <c r="F483" s="1"/>
      <c r="G483" s="1"/>
      <c r="H483" s="17"/>
      <c r="I483" s="17"/>
      <c r="J483" s="1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thickBot="1" x14ac:dyDescent="0.35">
      <c r="A484" s="1"/>
      <c r="B484" s="1"/>
      <c r="C484" s="1"/>
      <c r="D484" s="1"/>
      <c r="E484" s="1"/>
      <c r="F484" s="1"/>
      <c r="G484" s="1"/>
      <c r="H484" s="17"/>
      <c r="I484" s="17"/>
      <c r="J484" s="1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thickBot="1" x14ac:dyDescent="0.35">
      <c r="A485" s="1"/>
      <c r="B485" s="1"/>
      <c r="C485" s="1"/>
      <c r="D485" s="1"/>
      <c r="E485" s="1"/>
      <c r="F485" s="1"/>
      <c r="G485" s="1"/>
      <c r="H485" s="17"/>
      <c r="I485" s="17"/>
      <c r="J485" s="1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thickBot="1" x14ac:dyDescent="0.35">
      <c r="A486" s="1"/>
      <c r="B486" s="1"/>
      <c r="C486" s="1"/>
      <c r="D486" s="1"/>
      <c r="E486" s="1"/>
      <c r="F486" s="1"/>
      <c r="G486" s="1"/>
      <c r="H486" s="17"/>
      <c r="I486" s="17"/>
      <c r="J486" s="1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thickBot="1" x14ac:dyDescent="0.35">
      <c r="A487" s="1"/>
      <c r="B487" s="1"/>
      <c r="C487" s="1"/>
      <c r="D487" s="1"/>
      <c r="E487" s="1"/>
      <c r="F487" s="1"/>
      <c r="G487" s="1"/>
      <c r="H487" s="17"/>
      <c r="I487" s="17"/>
      <c r="J487" s="1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thickBot="1" x14ac:dyDescent="0.35">
      <c r="A488" s="1"/>
      <c r="B488" s="1"/>
      <c r="C488" s="1"/>
      <c r="D488" s="1"/>
      <c r="E488" s="1"/>
      <c r="F488" s="1"/>
      <c r="G488" s="1"/>
      <c r="H488" s="17"/>
      <c r="I488" s="17"/>
      <c r="J488" s="1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thickBot="1" x14ac:dyDescent="0.35">
      <c r="A489" s="1"/>
      <c r="B489" s="1"/>
      <c r="C489" s="1"/>
      <c r="D489" s="1"/>
      <c r="E489" s="1"/>
      <c r="F489" s="1"/>
      <c r="G489" s="1"/>
      <c r="H489" s="17"/>
      <c r="I489" s="17"/>
      <c r="J489" s="1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thickBot="1" x14ac:dyDescent="0.35">
      <c r="A490" s="1"/>
      <c r="B490" s="1"/>
      <c r="C490" s="1"/>
      <c r="D490" s="1"/>
      <c r="E490" s="1"/>
      <c r="F490" s="1"/>
      <c r="G490" s="1"/>
      <c r="H490" s="17"/>
      <c r="I490" s="17"/>
      <c r="J490" s="1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thickBot="1" x14ac:dyDescent="0.35">
      <c r="A491" s="1"/>
      <c r="B491" s="1"/>
      <c r="C491" s="1"/>
      <c r="D491" s="1"/>
      <c r="E491" s="1"/>
      <c r="F491" s="1"/>
      <c r="G491" s="1"/>
      <c r="H491" s="17"/>
      <c r="I491" s="17"/>
      <c r="J491" s="1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thickBot="1" x14ac:dyDescent="0.35">
      <c r="A492" s="1"/>
      <c r="B492" s="1"/>
      <c r="C492" s="1"/>
      <c r="D492" s="1"/>
      <c r="E492" s="1"/>
      <c r="F492" s="1"/>
      <c r="G492" s="1"/>
      <c r="H492" s="17"/>
      <c r="I492" s="17"/>
      <c r="J492" s="1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thickBot="1" x14ac:dyDescent="0.35">
      <c r="A493" s="1"/>
      <c r="B493" s="1"/>
      <c r="C493" s="1"/>
      <c r="D493" s="1"/>
      <c r="E493" s="1"/>
      <c r="F493" s="1"/>
      <c r="G493" s="1"/>
      <c r="H493" s="17"/>
      <c r="I493" s="17"/>
      <c r="J493" s="1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thickBot="1" x14ac:dyDescent="0.35">
      <c r="A494" s="1"/>
      <c r="B494" s="1"/>
      <c r="C494" s="1"/>
      <c r="D494" s="1"/>
      <c r="E494" s="1"/>
      <c r="F494" s="1"/>
      <c r="G494" s="1"/>
      <c r="H494" s="17"/>
      <c r="I494" s="17"/>
      <c r="J494" s="17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thickBot="1" x14ac:dyDescent="0.35">
      <c r="A495" s="1"/>
      <c r="B495" s="1"/>
      <c r="C495" s="1"/>
      <c r="D495" s="1"/>
      <c r="E495" s="1"/>
      <c r="F495" s="1"/>
      <c r="G495" s="1"/>
      <c r="H495" s="17"/>
      <c r="I495" s="17"/>
      <c r="J495" s="1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thickBot="1" x14ac:dyDescent="0.35">
      <c r="A496" s="1"/>
      <c r="B496" s="1"/>
      <c r="C496" s="1"/>
      <c r="D496" s="1"/>
      <c r="E496" s="1"/>
      <c r="F496" s="1"/>
      <c r="G496" s="1"/>
      <c r="H496" s="17"/>
      <c r="I496" s="17"/>
      <c r="J496" s="1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thickBot="1" x14ac:dyDescent="0.35">
      <c r="A497" s="1"/>
      <c r="B497" s="1"/>
      <c r="C497" s="1"/>
      <c r="D497" s="1"/>
      <c r="E497" s="1"/>
      <c r="F497" s="1"/>
      <c r="G497" s="1"/>
      <c r="H497" s="17"/>
      <c r="I497" s="17"/>
      <c r="J497" s="1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thickBot="1" x14ac:dyDescent="0.35">
      <c r="A498" s="1"/>
      <c r="B498" s="1"/>
      <c r="C498" s="1"/>
      <c r="D498" s="1"/>
      <c r="E498" s="1"/>
      <c r="F498" s="1"/>
      <c r="G498" s="1"/>
      <c r="H498" s="17"/>
      <c r="I498" s="17"/>
      <c r="J498" s="1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thickBot="1" x14ac:dyDescent="0.35">
      <c r="A499" s="1"/>
      <c r="B499" s="1"/>
      <c r="C499" s="1"/>
      <c r="D499" s="1"/>
      <c r="E499" s="1"/>
      <c r="F499" s="1"/>
      <c r="G499" s="1"/>
      <c r="H499" s="17"/>
      <c r="I499" s="17"/>
      <c r="J499" s="17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thickBot="1" x14ac:dyDescent="0.35">
      <c r="A500" s="1"/>
      <c r="B500" s="1"/>
      <c r="C500" s="1"/>
      <c r="D500" s="1"/>
      <c r="E500" s="1"/>
      <c r="F500" s="1"/>
      <c r="G500" s="1"/>
      <c r="H500" s="17"/>
      <c r="I500" s="17"/>
      <c r="J500" s="17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thickBot="1" x14ac:dyDescent="0.35">
      <c r="A501" s="1"/>
      <c r="B501" s="1"/>
      <c r="C501" s="1"/>
      <c r="D501" s="1"/>
      <c r="E501" s="1"/>
      <c r="F501" s="1"/>
      <c r="G501" s="1"/>
      <c r="H501" s="17"/>
      <c r="I501" s="17"/>
      <c r="J501" s="17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thickBot="1" x14ac:dyDescent="0.35">
      <c r="A502" s="1"/>
      <c r="B502" s="1"/>
      <c r="C502" s="1"/>
      <c r="D502" s="1"/>
      <c r="E502" s="1"/>
      <c r="F502" s="1"/>
      <c r="G502" s="1"/>
      <c r="H502" s="17"/>
      <c r="I502" s="17"/>
      <c r="J502" s="17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thickBot="1" x14ac:dyDescent="0.35">
      <c r="A503" s="1"/>
      <c r="B503" s="1"/>
      <c r="C503" s="1"/>
      <c r="D503" s="1"/>
      <c r="E503" s="1"/>
      <c r="F503" s="1"/>
      <c r="G503" s="1"/>
      <c r="H503" s="17"/>
      <c r="I503" s="17"/>
      <c r="J503" s="17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thickBot="1" x14ac:dyDescent="0.35">
      <c r="A504" s="1"/>
      <c r="B504" s="1"/>
      <c r="C504" s="1"/>
      <c r="D504" s="1"/>
      <c r="E504" s="1"/>
      <c r="F504" s="1"/>
      <c r="G504" s="1"/>
      <c r="H504" s="17"/>
      <c r="I504" s="17"/>
      <c r="J504" s="17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thickBot="1" x14ac:dyDescent="0.35">
      <c r="A505" s="1"/>
      <c r="B505" s="1"/>
      <c r="C505" s="1"/>
      <c r="D505" s="1"/>
      <c r="E505" s="1"/>
      <c r="F505" s="1"/>
      <c r="G505" s="1"/>
      <c r="H505" s="17"/>
      <c r="I505" s="17"/>
      <c r="J505" s="17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thickBot="1" x14ac:dyDescent="0.35">
      <c r="A506" s="1"/>
      <c r="B506" s="1"/>
      <c r="C506" s="1"/>
      <c r="D506" s="1"/>
      <c r="E506" s="1"/>
      <c r="F506" s="1"/>
      <c r="G506" s="1"/>
      <c r="H506" s="17"/>
      <c r="I506" s="17"/>
      <c r="J506" s="17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thickBot="1" x14ac:dyDescent="0.35">
      <c r="A507" s="1"/>
      <c r="B507" s="1"/>
      <c r="C507" s="1"/>
      <c r="D507" s="1"/>
      <c r="E507" s="1"/>
      <c r="F507" s="1"/>
      <c r="G507" s="1"/>
      <c r="H507" s="17"/>
      <c r="I507" s="17"/>
      <c r="J507" s="17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thickBot="1" x14ac:dyDescent="0.35">
      <c r="A508" s="1"/>
      <c r="B508" s="1"/>
      <c r="C508" s="1"/>
      <c r="D508" s="1"/>
      <c r="E508" s="1"/>
      <c r="F508" s="1"/>
      <c r="G508" s="1"/>
      <c r="H508" s="17"/>
      <c r="I508" s="17"/>
      <c r="J508" s="17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thickBot="1" x14ac:dyDescent="0.35">
      <c r="A509" s="1"/>
      <c r="B509" s="1"/>
      <c r="C509" s="1"/>
      <c r="D509" s="1"/>
      <c r="E509" s="1"/>
      <c r="F509" s="1"/>
      <c r="G509" s="1"/>
      <c r="H509" s="17"/>
      <c r="I509" s="17"/>
      <c r="J509" s="17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thickBot="1" x14ac:dyDescent="0.35">
      <c r="A510" s="1"/>
      <c r="B510" s="1"/>
      <c r="C510" s="1"/>
      <c r="D510" s="1"/>
      <c r="E510" s="1"/>
      <c r="F510" s="1"/>
      <c r="G510" s="1"/>
      <c r="H510" s="17"/>
      <c r="I510" s="17"/>
      <c r="J510" s="17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thickBot="1" x14ac:dyDescent="0.35">
      <c r="A511" s="1"/>
      <c r="B511" s="1"/>
      <c r="C511" s="1"/>
      <c r="D511" s="1"/>
      <c r="E511" s="1"/>
      <c r="F511" s="1"/>
      <c r="G511" s="1"/>
      <c r="H511" s="17"/>
      <c r="I511" s="17"/>
      <c r="J511" s="1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thickBot="1" x14ac:dyDescent="0.35">
      <c r="A512" s="1"/>
      <c r="B512" s="1"/>
      <c r="C512" s="1"/>
      <c r="D512" s="1"/>
      <c r="E512" s="1"/>
      <c r="F512" s="1"/>
      <c r="G512" s="1"/>
      <c r="H512" s="17"/>
      <c r="I512" s="17"/>
      <c r="J512" s="1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thickBot="1" x14ac:dyDescent="0.35">
      <c r="A513" s="1"/>
      <c r="B513" s="1"/>
      <c r="C513" s="1"/>
      <c r="D513" s="1"/>
      <c r="E513" s="1"/>
      <c r="F513" s="1"/>
      <c r="G513" s="1"/>
      <c r="H513" s="17"/>
      <c r="I513" s="17"/>
      <c r="J513" s="17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thickBot="1" x14ac:dyDescent="0.35">
      <c r="A514" s="1"/>
      <c r="B514" s="1"/>
      <c r="C514" s="1"/>
      <c r="D514" s="1"/>
      <c r="E514" s="1"/>
      <c r="F514" s="1"/>
      <c r="G514" s="1"/>
      <c r="H514" s="17"/>
      <c r="I514" s="17"/>
      <c r="J514" s="17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thickBot="1" x14ac:dyDescent="0.35">
      <c r="A515" s="1"/>
      <c r="B515" s="1"/>
      <c r="C515" s="1"/>
      <c r="D515" s="1"/>
      <c r="E515" s="1"/>
      <c r="F515" s="1"/>
      <c r="G515" s="1"/>
      <c r="H515" s="17"/>
      <c r="I515" s="17"/>
      <c r="J515" s="17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thickBot="1" x14ac:dyDescent="0.35">
      <c r="A516" s="1"/>
      <c r="B516" s="1"/>
      <c r="C516" s="1"/>
      <c r="D516" s="1"/>
      <c r="E516" s="1"/>
      <c r="F516" s="1"/>
      <c r="G516" s="1"/>
      <c r="H516" s="17"/>
      <c r="I516" s="17"/>
      <c r="J516" s="17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thickBot="1" x14ac:dyDescent="0.35">
      <c r="A517" s="1"/>
      <c r="B517" s="1"/>
      <c r="C517" s="1"/>
      <c r="D517" s="1"/>
      <c r="E517" s="1"/>
      <c r="F517" s="1"/>
      <c r="G517" s="1"/>
      <c r="H517" s="17"/>
      <c r="I517" s="17"/>
      <c r="J517" s="17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thickBot="1" x14ac:dyDescent="0.35">
      <c r="A518" s="1"/>
      <c r="B518" s="1"/>
      <c r="C518" s="1"/>
      <c r="D518" s="1"/>
      <c r="E518" s="1"/>
      <c r="F518" s="1"/>
      <c r="G518" s="1"/>
      <c r="H518" s="17"/>
      <c r="I518" s="17"/>
      <c r="J518" s="17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thickBot="1" x14ac:dyDescent="0.35">
      <c r="A519" s="1"/>
      <c r="B519" s="1"/>
      <c r="C519" s="1"/>
      <c r="D519" s="1"/>
      <c r="E519" s="1"/>
      <c r="F519" s="1"/>
      <c r="G519" s="1"/>
      <c r="H519" s="17"/>
      <c r="I519" s="17"/>
      <c r="J519" s="17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thickBot="1" x14ac:dyDescent="0.35">
      <c r="A520" s="1"/>
      <c r="B520" s="1"/>
      <c r="C520" s="1"/>
      <c r="D520" s="1"/>
      <c r="E520" s="1"/>
      <c r="F520" s="1"/>
      <c r="G520" s="1"/>
      <c r="H520" s="17"/>
      <c r="I520" s="17"/>
      <c r="J520" s="17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thickBot="1" x14ac:dyDescent="0.35">
      <c r="A521" s="1"/>
      <c r="B521" s="1"/>
      <c r="C521" s="1"/>
      <c r="D521" s="1"/>
      <c r="E521" s="1"/>
      <c r="F521" s="1"/>
      <c r="G521" s="1"/>
      <c r="H521" s="17"/>
      <c r="I521" s="17"/>
      <c r="J521" s="17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thickBot="1" x14ac:dyDescent="0.35">
      <c r="A522" s="1"/>
      <c r="B522" s="1"/>
      <c r="C522" s="1"/>
      <c r="D522" s="1"/>
      <c r="E522" s="1"/>
      <c r="F522" s="1"/>
      <c r="G522" s="1"/>
      <c r="H522" s="17"/>
      <c r="I522" s="17"/>
      <c r="J522" s="17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thickBot="1" x14ac:dyDescent="0.35">
      <c r="A523" s="1"/>
      <c r="B523" s="1"/>
      <c r="C523" s="1"/>
      <c r="D523" s="1"/>
      <c r="E523" s="1"/>
      <c r="F523" s="1"/>
      <c r="G523" s="1"/>
      <c r="H523" s="17"/>
      <c r="I523" s="17"/>
      <c r="J523" s="17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thickBot="1" x14ac:dyDescent="0.35">
      <c r="A524" s="1"/>
      <c r="B524" s="1"/>
      <c r="C524" s="1"/>
      <c r="D524" s="1"/>
      <c r="E524" s="1"/>
      <c r="F524" s="1"/>
      <c r="G524" s="1"/>
      <c r="H524" s="17"/>
      <c r="I524" s="17"/>
      <c r="J524" s="17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thickBot="1" x14ac:dyDescent="0.35">
      <c r="A525" s="1"/>
      <c r="B525" s="1"/>
      <c r="C525" s="1"/>
      <c r="D525" s="1"/>
      <c r="E525" s="1"/>
      <c r="F525" s="1"/>
      <c r="G525" s="1"/>
      <c r="H525" s="17"/>
      <c r="I525" s="17"/>
      <c r="J525" s="17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thickBot="1" x14ac:dyDescent="0.35">
      <c r="A526" s="1"/>
      <c r="B526" s="1"/>
      <c r="C526" s="1"/>
      <c r="D526" s="1"/>
      <c r="E526" s="1"/>
      <c r="F526" s="1"/>
      <c r="G526" s="1"/>
      <c r="H526" s="17"/>
      <c r="I526" s="17"/>
      <c r="J526" s="17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thickBot="1" x14ac:dyDescent="0.35">
      <c r="A527" s="1"/>
      <c r="B527" s="1"/>
      <c r="C527" s="1"/>
      <c r="D527" s="1"/>
      <c r="E527" s="1"/>
      <c r="F527" s="1"/>
      <c r="G527" s="1"/>
      <c r="H527" s="17"/>
      <c r="I527" s="17"/>
      <c r="J527" s="17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thickBot="1" x14ac:dyDescent="0.35">
      <c r="A528" s="1"/>
      <c r="B528" s="1"/>
      <c r="C528" s="1"/>
      <c r="D528" s="1"/>
      <c r="E528" s="1"/>
      <c r="F528" s="1"/>
      <c r="G528" s="1"/>
      <c r="H528" s="17"/>
      <c r="I528" s="17"/>
      <c r="J528" s="17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thickBot="1" x14ac:dyDescent="0.35">
      <c r="A529" s="1"/>
      <c r="B529" s="1"/>
      <c r="C529" s="1"/>
      <c r="D529" s="1"/>
      <c r="E529" s="1"/>
      <c r="F529" s="1"/>
      <c r="G529" s="1"/>
      <c r="H529" s="17"/>
      <c r="I529" s="17"/>
      <c r="J529" s="17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thickBot="1" x14ac:dyDescent="0.35">
      <c r="A530" s="1"/>
      <c r="B530" s="1"/>
      <c r="C530" s="1"/>
      <c r="D530" s="1"/>
      <c r="E530" s="1"/>
      <c r="F530" s="1"/>
      <c r="G530" s="1"/>
      <c r="H530" s="17"/>
      <c r="I530" s="17"/>
      <c r="J530" s="17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thickBot="1" x14ac:dyDescent="0.35">
      <c r="A531" s="1"/>
      <c r="B531" s="1"/>
      <c r="C531" s="1"/>
      <c r="D531" s="1"/>
      <c r="E531" s="1"/>
      <c r="F531" s="1"/>
      <c r="G531" s="1"/>
      <c r="H531" s="17"/>
      <c r="I531" s="17"/>
      <c r="J531" s="17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thickBot="1" x14ac:dyDescent="0.35">
      <c r="A532" s="1"/>
      <c r="B532" s="1"/>
      <c r="C532" s="1"/>
      <c r="D532" s="1"/>
      <c r="E532" s="1"/>
      <c r="F532" s="1"/>
      <c r="G532" s="1"/>
      <c r="H532" s="17"/>
      <c r="I532" s="17"/>
      <c r="J532" s="17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thickBot="1" x14ac:dyDescent="0.35">
      <c r="A533" s="1"/>
      <c r="B533" s="1"/>
      <c r="C533" s="1"/>
      <c r="D533" s="1"/>
      <c r="E533" s="1"/>
      <c r="F533" s="1"/>
      <c r="G533" s="1"/>
      <c r="H533" s="17"/>
      <c r="I533" s="17"/>
      <c r="J533" s="1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thickBot="1" x14ac:dyDescent="0.35">
      <c r="A534" s="1"/>
      <c r="B534" s="1"/>
      <c r="C534" s="1"/>
      <c r="D534" s="1"/>
      <c r="E534" s="1"/>
      <c r="F534" s="1"/>
      <c r="G534" s="1"/>
      <c r="H534" s="17"/>
      <c r="I534" s="17"/>
      <c r="J534" s="17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thickBot="1" x14ac:dyDescent="0.35">
      <c r="A535" s="1"/>
      <c r="B535" s="1"/>
      <c r="C535" s="1"/>
      <c r="D535" s="1"/>
      <c r="E535" s="1"/>
      <c r="F535" s="1"/>
      <c r="G535" s="1"/>
      <c r="H535" s="17"/>
      <c r="I535" s="17"/>
      <c r="J535" s="17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thickBot="1" x14ac:dyDescent="0.35">
      <c r="A536" s="1"/>
      <c r="B536" s="1"/>
      <c r="C536" s="1"/>
      <c r="D536" s="1"/>
      <c r="E536" s="1"/>
      <c r="F536" s="1"/>
      <c r="G536" s="1"/>
      <c r="H536" s="17"/>
      <c r="I536" s="17"/>
      <c r="J536" s="17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thickBot="1" x14ac:dyDescent="0.35">
      <c r="A537" s="1"/>
      <c r="B537" s="1"/>
      <c r="C537" s="1"/>
      <c r="D537" s="1"/>
      <c r="E537" s="1"/>
      <c r="F537" s="1"/>
      <c r="G537" s="1"/>
      <c r="H537" s="17"/>
      <c r="I537" s="17"/>
      <c r="J537" s="17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thickBot="1" x14ac:dyDescent="0.35">
      <c r="A538" s="1"/>
      <c r="B538" s="1"/>
      <c r="C538" s="1"/>
      <c r="D538" s="1"/>
      <c r="E538" s="1"/>
      <c r="F538" s="1"/>
      <c r="G538" s="1"/>
      <c r="H538" s="17"/>
      <c r="I538" s="17"/>
      <c r="J538" s="17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thickBot="1" x14ac:dyDescent="0.35">
      <c r="A539" s="1"/>
      <c r="B539" s="1"/>
      <c r="C539" s="1"/>
      <c r="D539" s="1"/>
      <c r="E539" s="1"/>
      <c r="F539" s="1"/>
      <c r="G539" s="1"/>
      <c r="H539" s="17"/>
      <c r="I539" s="17"/>
      <c r="J539" s="17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thickBot="1" x14ac:dyDescent="0.35">
      <c r="A540" s="1"/>
      <c r="B540" s="1"/>
      <c r="C540" s="1"/>
      <c r="D540" s="1"/>
      <c r="E540" s="1"/>
      <c r="F540" s="1"/>
      <c r="G540" s="1"/>
      <c r="H540" s="17"/>
      <c r="I540" s="17"/>
      <c r="J540" s="17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thickBot="1" x14ac:dyDescent="0.35">
      <c r="A541" s="1"/>
      <c r="B541" s="1"/>
      <c r="C541" s="1"/>
      <c r="D541" s="1"/>
      <c r="E541" s="1"/>
      <c r="F541" s="1"/>
      <c r="G541" s="1"/>
      <c r="H541" s="17"/>
      <c r="I541" s="17"/>
      <c r="J541" s="17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thickBot="1" x14ac:dyDescent="0.35">
      <c r="A542" s="1"/>
      <c r="B542" s="1"/>
      <c r="C542" s="1"/>
      <c r="D542" s="1"/>
      <c r="E542" s="1"/>
      <c r="F542" s="1"/>
      <c r="G542" s="1"/>
      <c r="H542" s="17"/>
      <c r="I542" s="17"/>
      <c r="J542" s="17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thickBot="1" x14ac:dyDescent="0.35">
      <c r="A543" s="1"/>
      <c r="B543" s="1"/>
      <c r="C543" s="1"/>
      <c r="D543" s="1"/>
      <c r="E543" s="1"/>
      <c r="F543" s="1"/>
      <c r="G543" s="1"/>
      <c r="H543" s="17"/>
      <c r="I543" s="17"/>
      <c r="J543" s="17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thickBot="1" x14ac:dyDescent="0.35">
      <c r="A544" s="1"/>
      <c r="B544" s="1"/>
      <c r="C544" s="1"/>
      <c r="D544" s="1"/>
      <c r="E544" s="1"/>
      <c r="F544" s="1"/>
      <c r="G544" s="1"/>
      <c r="H544" s="17"/>
      <c r="I544" s="17"/>
      <c r="J544" s="17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thickBot="1" x14ac:dyDescent="0.35">
      <c r="A545" s="1"/>
      <c r="B545" s="1"/>
      <c r="C545" s="1"/>
      <c r="D545" s="1"/>
      <c r="E545" s="1"/>
      <c r="F545" s="1"/>
      <c r="G545" s="1"/>
      <c r="H545" s="17"/>
      <c r="I545" s="17"/>
      <c r="J545" s="17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thickBot="1" x14ac:dyDescent="0.35">
      <c r="A546" s="1"/>
      <c r="B546" s="1"/>
      <c r="C546" s="1"/>
      <c r="D546" s="1"/>
      <c r="E546" s="1"/>
      <c r="F546" s="1"/>
      <c r="G546" s="1"/>
      <c r="H546" s="17"/>
      <c r="I546" s="17"/>
      <c r="J546" s="17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thickBot="1" x14ac:dyDescent="0.35">
      <c r="A547" s="1"/>
      <c r="B547" s="1"/>
      <c r="C547" s="1"/>
      <c r="D547" s="1"/>
      <c r="E547" s="1"/>
      <c r="F547" s="1"/>
      <c r="G547" s="1"/>
      <c r="H547" s="17"/>
      <c r="I547" s="17"/>
      <c r="J547" s="17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thickBot="1" x14ac:dyDescent="0.35">
      <c r="A548" s="1"/>
      <c r="B548" s="1"/>
      <c r="C548" s="1"/>
      <c r="D548" s="1"/>
      <c r="E548" s="1"/>
      <c r="F548" s="1"/>
      <c r="G548" s="1"/>
      <c r="H548" s="17"/>
      <c r="I548" s="17"/>
      <c r="J548" s="17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thickBot="1" x14ac:dyDescent="0.35">
      <c r="A549" s="1"/>
      <c r="B549" s="1"/>
      <c r="C549" s="1"/>
      <c r="D549" s="1"/>
      <c r="E549" s="1"/>
      <c r="F549" s="1"/>
      <c r="G549" s="1"/>
      <c r="H549" s="17"/>
      <c r="I549" s="17"/>
      <c r="J549" s="17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thickBot="1" x14ac:dyDescent="0.35">
      <c r="A550" s="1"/>
      <c r="B550" s="1"/>
      <c r="C550" s="1"/>
      <c r="D550" s="1"/>
      <c r="E550" s="1"/>
      <c r="F550" s="1"/>
      <c r="G550" s="1"/>
      <c r="H550" s="17"/>
      <c r="I550" s="17"/>
      <c r="J550" s="17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thickBot="1" x14ac:dyDescent="0.35">
      <c r="A551" s="1"/>
      <c r="B551" s="1"/>
      <c r="C551" s="1"/>
      <c r="D551" s="1"/>
      <c r="E551" s="1"/>
      <c r="F551" s="1"/>
      <c r="G551" s="1"/>
      <c r="H551" s="17"/>
      <c r="I551" s="17"/>
      <c r="J551" s="17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thickBot="1" x14ac:dyDescent="0.35">
      <c r="A552" s="1"/>
      <c r="B552" s="1"/>
      <c r="C552" s="1"/>
      <c r="D552" s="1"/>
      <c r="E552" s="1"/>
      <c r="F552" s="1"/>
      <c r="G552" s="1"/>
      <c r="H552" s="17"/>
      <c r="I552" s="17"/>
      <c r="J552" s="17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thickBot="1" x14ac:dyDescent="0.35">
      <c r="A553" s="1"/>
      <c r="B553" s="1"/>
      <c r="C553" s="1"/>
      <c r="D553" s="1"/>
      <c r="E553" s="1"/>
      <c r="F553" s="1"/>
      <c r="G553" s="1"/>
      <c r="H553" s="17"/>
      <c r="I553" s="17"/>
      <c r="J553" s="1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thickBot="1" x14ac:dyDescent="0.35">
      <c r="A554" s="1"/>
      <c r="B554" s="1"/>
      <c r="C554" s="1"/>
      <c r="D554" s="1"/>
      <c r="E554" s="1"/>
      <c r="F554" s="1"/>
      <c r="G554" s="1"/>
      <c r="H554" s="17"/>
      <c r="I554" s="17"/>
      <c r="J554" s="17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thickBot="1" x14ac:dyDescent="0.35">
      <c r="A555" s="1"/>
      <c r="B555" s="1"/>
      <c r="C555" s="1"/>
      <c r="D555" s="1"/>
      <c r="E555" s="1"/>
      <c r="F555" s="1"/>
      <c r="G555" s="1"/>
      <c r="H555" s="17"/>
      <c r="I555" s="17"/>
      <c r="J555" s="17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thickBot="1" x14ac:dyDescent="0.35">
      <c r="A556" s="1"/>
      <c r="B556" s="1"/>
      <c r="C556" s="1"/>
      <c r="D556" s="1"/>
      <c r="E556" s="1"/>
      <c r="F556" s="1"/>
      <c r="G556" s="1"/>
      <c r="H556" s="17"/>
      <c r="I556" s="17"/>
      <c r="J556" s="17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thickBot="1" x14ac:dyDescent="0.35">
      <c r="A557" s="1"/>
      <c r="B557" s="1"/>
      <c r="C557" s="1"/>
      <c r="D557" s="1"/>
      <c r="E557" s="1"/>
      <c r="F557" s="1"/>
      <c r="G557" s="1"/>
      <c r="H557" s="17"/>
      <c r="I557" s="17"/>
      <c r="J557" s="17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thickBot="1" x14ac:dyDescent="0.35">
      <c r="A558" s="1"/>
      <c r="B558" s="1"/>
      <c r="C558" s="1"/>
      <c r="D558" s="1"/>
      <c r="E558" s="1"/>
      <c r="F558" s="1"/>
      <c r="G558" s="1"/>
      <c r="H558" s="17"/>
      <c r="I558" s="17"/>
      <c r="J558" s="17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thickBot="1" x14ac:dyDescent="0.35">
      <c r="A559" s="1"/>
      <c r="B559" s="1"/>
      <c r="C559" s="1"/>
      <c r="D559" s="1"/>
      <c r="E559" s="1"/>
      <c r="F559" s="1"/>
      <c r="G559" s="1"/>
      <c r="H559" s="17"/>
      <c r="I559" s="17"/>
      <c r="J559" s="17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thickBot="1" x14ac:dyDescent="0.35">
      <c r="A560" s="1"/>
      <c r="B560" s="1"/>
      <c r="C560" s="1"/>
      <c r="D560" s="1"/>
      <c r="E560" s="1"/>
      <c r="F560" s="1"/>
      <c r="G560" s="1"/>
      <c r="H560" s="17"/>
      <c r="I560" s="17"/>
      <c r="J560" s="17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thickBot="1" x14ac:dyDescent="0.35">
      <c r="A561" s="1"/>
      <c r="B561" s="1"/>
      <c r="C561" s="1"/>
      <c r="D561" s="1"/>
      <c r="E561" s="1"/>
      <c r="F561" s="1"/>
      <c r="G561" s="1"/>
      <c r="H561" s="17"/>
      <c r="I561" s="17"/>
      <c r="J561" s="17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thickBot="1" x14ac:dyDescent="0.35">
      <c r="A562" s="1"/>
      <c r="B562" s="1"/>
      <c r="C562" s="1"/>
      <c r="D562" s="1"/>
      <c r="E562" s="1"/>
      <c r="F562" s="1"/>
      <c r="G562" s="1"/>
      <c r="H562" s="17"/>
      <c r="I562" s="17"/>
      <c r="J562" s="17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thickBot="1" x14ac:dyDescent="0.35">
      <c r="A563" s="1"/>
      <c r="B563" s="1"/>
      <c r="C563" s="1"/>
      <c r="D563" s="1"/>
      <c r="E563" s="1"/>
      <c r="F563" s="1"/>
      <c r="G563" s="1"/>
      <c r="H563" s="17"/>
      <c r="I563" s="17"/>
      <c r="J563" s="17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thickBot="1" x14ac:dyDescent="0.35">
      <c r="A564" s="1"/>
      <c r="B564" s="1"/>
      <c r="C564" s="1"/>
      <c r="D564" s="1"/>
      <c r="E564" s="1"/>
      <c r="F564" s="1"/>
      <c r="G564" s="1"/>
      <c r="H564" s="17"/>
      <c r="I564" s="17"/>
      <c r="J564" s="17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thickBot="1" x14ac:dyDescent="0.35">
      <c r="A565" s="1"/>
      <c r="B565" s="1"/>
      <c r="C565" s="1"/>
      <c r="D565" s="1"/>
      <c r="E565" s="1"/>
      <c r="F565" s="1"/>
      <c r="G565" s="1"/>
      <c r="H565" s="17"/>
      <c r="I565" s="17"/>
      <c r="J565" s="17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thickBot="1" x14ac:dyDescent="0.35">
      <c r="A566" s="1"/>
      <c r="B566" s="1"/>
      <c r="C566" s="1"/>
      <c r="D566" s="1"/>
      <c r="E566" s="1"/>
      <c r="F566" s="1"/>
      <c r="G566" s="1"/>
      <c r="H566" s="17"/>
      <c r="I566" s="17"/>
      <c r="J566" s="17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thickBot="1" x14ac:dyDescent="0.35">
      <c r="A567" s="1"/>
      <c r="B567" s="1"/>
      <c r="C567" s="1"/>
      <c r="D567" s="1"/>
      <c r="E567" s="1"/>
      <c r="F567" s="1"/>
      <c r="G567" s="1"/>
      <c r="H567" s="17"/>
      <c r="I567" s="17"/>
      <c r="J567" s="17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thickBot="1" x14ac:dyDescent="0.35">
      <c r="A568" s="1"/>
      <c r="B568" s="1"/>
      <c r="C568" s="1"/>
      <c r="D568" s="1"/>
      <c r="E568" s="1"/>
      <c r="F568" s="1"/>
      <c r="G568" s="1"/>
      <c r="H568" s="17"/>
      <c r="I568" s="17"/>
      <c r="J568" s="17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thickBot="1" x14ac:dyDescent="0.35">
      <c r="A569" s="1"/>
      <c r="B569" s="1"/>
      <c r="C569" s="1"/>
      <c r="D569" s="1"/>
      <c r="E569" s="1"/>
      <c r="F569" s="1"/>
      <c r="G569" s="1"/>
      <c r="H569" s="17"/>
      <c r="I569" s="17"/>
      <c r="J569" s="17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thickBot="1" x14ac:dyDescent="0.35">
      <c r="A570" s="1"/>
      <c r="B570" s="1"/>
      <c r="C570" s="1"/>
      <c r="D570" s="1"/>
      <c r="E570" s="1"/>
      <c r="F570" s="1"/>
      <c r="G570" s="1"/>
      <c r="H570" s="17"/>
      <c r="I570" s="17"/>
      <c r="J570" s="17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thickBot="1" x14ac:dyDescent="0.35">
      <c r="A571" s="1"/>
      <c r="B571" s="1"/>
      <c r="C571" s="1"/>
      <c r="D571" s="1"/>
      <c r="E571" s="1"/>
      <c r="F571" s="1"/>
      <c r="G571" s="1"/>
      <c r="H571" s="17"/>
      <c r="I571" s="17"/>
      <c r="J571" s="17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thickBot="1" x14ac:dyDescent="0.35">
      <c r="A572" s="1"/>
      <c r="B572" s="1"/>
      <c r="C572" s="1"/>
      <c r="D572" s="1"/>
      <c r="E572" s="1"/>
      <c r="F572" s="1"/>
      <c r="G572" s="1"/>
      <c r="H572" s="17"/>
      <c r="I572" s="17"/>
      <c r="J572" s="17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thickBot="1" x14ac:dyDescent="0.35">
      <c r="A573" s="1"/>
      <c r="B573" s="1"/>
      <c r="C573" s="1"/>
      <c r="D573" s="1"/>
      <c r="E573" s="1"/>
      <c r="F573" s="1"/>
      <c r="G573" s="1"/>
      <c r="H573" s="17"/>
      <c r="I573" s="17"/>
      <c r="J573" s="17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thickBot="1" x14ac:dyDescent="0.35">
      <c r="A574" s="1"/>
      <c r="B574" s="1"/>
      <c r="C574" s="1"/>
      <c r="D574" s="1"/>
      <c r="E574" s="1"/>
      <c r="F574" s="1"/>
      <c r="G574" s="1"/>
      <c r="H574" s="17"/>
      <c r="I574" s="17"/>
      <c r="J574" s="17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thickBot="1" x14ac:dyDescent="0.35">
      <c r="A575" s="1"/>
      <c r="B575" s="1"/>
      <c r="C575" s="1"/>
      <c r="D575" s="1"/>
      <c r="E575" s="1"/>
      <c r="F575" s="1"/>
      <c r="G575" s="1"/>
      <c r="H575" s="17"/>
      <c r="I575" s="17"/>
      <c r="J575" s="17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thickBot="1" x14ac:dyDescent="0.35">
      <c r="A576" s="1"/>
      <c r="B576" s="1"/>
      <c r="C576" s="1"/>
      <c r="D576" s="1"/>
      <c r="E576" s="1"/>
      <c r="F576" s="1"/>
      <c r="G576" s="1"/>
      <c r="H576" s="17"/>
      <c r="I576" s="17"/>
      <c r="J576" s="17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thickBot="1" x14ac:dyDescent="0.35">
      <c r="A577" s="1"/>
      <c r="B577" s="1"/>
      <c r="C577" s="1"/>
      <c r="D577" s="1"/>
      <c r="E577" s="1"/>
      <c r="F577" s="1"/>
      <c r="G577" s="1"/>
      <c r="H577" s="17"/>
      <c r="I577" s="17"/>
      <c r="J577" s="17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thickBot="1" x14ac:dyDescent="0.35">
      <c r="A578" s="1"/>
      <c r="B578" s="1"/>
      <c r="C578" s="1"/>
      <c r="D578" s="1"/>
      <c r="E578" s="1"/>
      <c r="F578" s="1"/>
      <c r="G578" s="1"/>
      <c r="H578" s="17"/>
      <c r="I578" s="17"/>
      <c r="J578" s="17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thickBot="1" x14ac:dyDescent="0.35">
      <c r="A579" s="1"/>
      <c r="B579" s="1"/>
      <c r="C579" s="1"/>
      <c r="D579" s="1"/>
      <c r="E579" s="1"/>
      <c r="F579" s="1"/>
      <c r="G579" s="1"/>
      <c r="H579" s="17"/>
      <c r="I579" s="17"/>
      <c r="J579" s="17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thickBot="1" x14ac:dyDescent="0.35">
      <c r="A580" s="1"/>
      <c r="B580" s="1"/>
      <c r="C580" s="1"/>
      <c r="D580" s="1"/>
      <c r="E580" s="1"/>
      <c r="F580" s="1"/>
      <c r="G580" s="1"/>
      <c r="H580" s="17"/>
      <c r="I580" s="17"/>
      <c r="J580" s="17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thickBot="1" x14ac:dyDescent="0.35">
      <c r="A581" s="1"/>
      <c r="B581" s="1"/>
      <c r="C581" s="1"/>
      <c r="D581" s="1"/>
      <c r="E581" s="1"/>
      <c r="F581" s="1"/>
      <c r="G581" s="1"/>
      <c r="H581" s="17"/>
      <c r="I581" s="17"/>
      <c r="J581" s="17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thickBot="1" x14ac:dyDescent="0.35">
      <c r="A582" s="1"/>
      <c r="B582" s="1"/>
      <c r="C582" s="1"/>
      <c r="D582" s="1"/>
      <c r="E582" s="1"/>
      <c r="F582" s="1"/>
      <c r="G582" s="1"/>
      <c r="H582" s="17"/>
      <c r="I582" s="17"/>
      <c r="J582" s="17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thickBot="1" x14ac:dyDescent="0.35">
      <c r="A583" s="1"/>
      <c r="B583" s="1"/>
      <c r="C583" s="1"/>
      <c r="D583" s="1"/>
      <c r="E583" s="1"/>
      <c r="F583" s="1"/>
      <c r="G583" s="1"/>
      <c r="H583" s="17"/>
      <c r="I583" s="17"/>
      <c r="J583" s="17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thickBot="1" x14ac:dyDescent="0.35">
      <c r="A584" s="1"/>
      <c r="B584" s="1"/>
      <c r="C584" s="1"/>
      <c r="D584" s="1"/>
      <c r="E584" s="1"/>
      <c r="F584" s="1"/>
      <c r="G584" s="1"/>
      <c r="H584" s="17"/>
      <c r="I584" s="17"/>
      <c r="J584" s="17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thickBot="1" x14ac:dyDescent="0.35">
      <c r="A585" s="1"/>
      <c r="B585" s="1"/>
      <c r="C585" s="1"/>
      <c r="D585" s="1"/>
      <c r="E585" s="1"/>
      <c r="F585" s="1"/>
      <c r="G585" s="1"/>
      <c r="H585" s="17"/>
      <c r="I585" s="17"/>
      <c r="J585" s="17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thickBot="1" x14ac:dyDescent="0.35">
      <c r="A586" s="1"/>
      <c r="B586" s="1"/>
      <c r="C586" s="1"/>
      <c r="D586" s="1"/>
      <c r="E586" s="1"/>
      <c r="F586" s="1"/>
      <c r="G586" s="1"/>
      <c r="H586" s="17"/>
      <c r="I586" s="17"/>
      <c r="J586" s="17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thickBot="1" x14ac:dyDescent="0.35">
      <c r="A587" s="1"/>
      <c r="B587" s="1"/>
      <c r="C587" s="1"/>
      <c r="D587" s="1"/>
      <c r="E587" s="1"/>
      <c r="F587" s="1"/>
      <c r="G587" s="1"/>
      <c r="H587" s="17"/>
      <c r="I587" s="17"/>
      <c r="J587" s="17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thickBot="1" x14ac:dyDescent="0.35">
      <c r="A588" s="1"/>
      <c r="B588" s="1"/>
      <c r="C588" s="1"/>
      <c r="D588" s="1"/>
      <c r="E588" s="1"/>
      <c r="F588" s="1"/>
      <c r="G588" s="1"/>
      <c r="H588" s="17"/>
      <c r="I588" s="17"/>
      <c r="J588" s="17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thickBot="1" x14ac:dyDescent="0.35">
      <c r="A589" s="1"/>
      <c r="B589" s="1"/>
      <c r="C589" s="1"/>
      <c r="D589" s="1"/>
      <c r="E589" s="1"/>
      <c r="F589" s="1"/>
      <c r="G589" s="1"/>
      <c r="H589" s="17"/>
      <c r="I589" s="17"/>
      <c r="J589" s="17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thickBot="1" x14ac:dyDescent="0.35">
      <c r="A590" s="1"/>
      <c r="B590" s="1"/>
      <c r="C590" s="1"/>
      <c r="D590" s="1"/>
      <c r="E590" s="1"/>
      <c r="F590" s="1"/>
      <c r="G590" s="1"/>
      <c r="H590" s="17"/>
      <c r="I590" s="17"/>
      <c r="J590" s="17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thickBot="1" x14ac:dyDescent="0.35">
      <c r="A591" s="1"/>
      <c r="B591" s="1"/>
      <c r="C591" s="1"/>
      <c r="D591" s="1"/>
      <c r="E591" s="1"/>
      <c r="F591" s="1"/>
      <c r="G591" s="1"/>
      <c r="H591" s="17"/>
      <c r="I591" s="17"/>
      <c r="J591" s="17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thickBot="1" x14ac:dyDescent="0.35">
      <c r="A592" s="1"/>
      <c r="B592" s="1"/>
      <c r="C592" s="1"/>
      <c r="D592" s="1"/>
      <c r="E592" s="1"/>
      <c r="F592" s="1"/>
      <c r="G592" s="1"/>
      <c r="H592" s="17"/>
      <c r="I592" s="17"/>
      <c r="J592" s="17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thickBot="1" x14ac:dyDescent="0.35">
      <c r="A593" s="1"/>
      <c r="B593" s="1"/>
      <c r="C593" s="1"/>
      <c r="D593" s="1"/>
      <c r="E593" s="1"/>
      <c r="F593" s="1"/>
      <c r="G593" s="1"/>
      <c r="H593" s="17"/>
      <c r="I593" s="17"/>
      <c r="J593" s="17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thickBot="1" x14ac:dyDescent="0.35">
      <c r="A594" s="1"/>
      <c r="B594" s="1"/>
      <c r="C594" s="1"/>
      <c r="D594" s="1"/>
      <c r="E594" s="1"/>
      <c r="F594" s="1"/>
      <c r="G594" s="1"/>
      <c r="H594" s="17"/>
      <c r="I594" s="17"/>
      <c r="J594" s="17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thickBot="1" x14ac:dyDescent="0.35">
      <c r="A595" s="1"/>
      <c r="B595" s="1"/>
      <c r="C595" s="1"/>
      <c r="D595" s="1"/>
      <c r="E595" s="1"/>
      <c r="F595" s="1"/>
      <c r="G595" s="1"/>
      <c r="H595" s="17"/>
      <c r="I595" s="17"/>
      <c r="J595" s="17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thickBot="1" x14ac:dyDescent="0.35">
      <c r="A596" s="1"/>
      <c r="B596" s="1"/>
      <c r="C596" s="1"/>
      <c r="D596" s="1"/>
      <c r="E596" s="1"/>
      <c r="F596" s="1"/>
      <c r="G596" s="1"/>
      <c r="H596" s="17"/>
      <c r="I596" s="17"/>
      <c r="J596" s="17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thickBot="1" x14ac:dyDescent="0.35">
      <c r="A597" s="1"/>
      <c r="B597" s="1"/>
      <c r="C597" s="1"/>
      <c r="D597" s="1"/>
      <c r="E597" s="1"/>
      <c r="F597" s="1"/>
      <c r="G597" s="1"/>
      <c r="H597" s="17"/>
      <c r="I597" s="17"/>
      <c r="J597" s="17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thickBot="1" x14ac:dyDescent="0.35">
      <c r="A598" s="1"/>
      <c r="B598" s="1"/>
      <c r="C598" s="1"/>
      <c r="D598" s="1"/>
      <c r="E598" s="1"/>
      <c r="F598" s="1"/>
      <c r="G598" s="1"/>
      <c r="H598" s="17"/>
      <c r="I598" s="17"/>
      <c r="J598" s="17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thickBot="1" x14ac:dyDescent="0.35">
      <c r="A599" s="1"/>
      <c r="B599" s="1"/>
      <c r="C599" s="1"/>
      <c r="D599" s="1"/>
      <c r="E599" s="1"/>
      <c r="F599" s="1"/>
      <c r="G599" s="1"/>
      <c r="H599" s="17"/>
      <c r="I599" s="17"/>
      <c r="J599" s="17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thickBot="1" x14ac:dyDescent="0.35">
      <c r="A600" s="1"/>
      <c r="B600" s="1"/>
      <c r="C600" s="1"/>
      <c r="D600" s="1"/>
      <c r="E600" s="1"/>
      <c r="F600" s="1"/>
      <c r="G600" s="1"/>
      <c r="H600" s="17"/>
      <c r="I600" s="17"/>
      <c r="J600" s="17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thickBot="1" x14ac:dyDescent="0.35">
      <c r="A601" s="1"/>
      <c r="B601" s="1"/>
      <c r="C601" s="1"/>
      <c r="D601" s="1"/>
      <c r="E601" s="1"/>
      <c r="F601" s="1"/>
      <c r="G601" s="1"/>
      <c r="H601" s="17"/>
      <c r="I601" s="17"/>
      <c r="J601" s="17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thickBot="1" x14ac:dyDescent="0.35">
      <c r="A602" s="1"/>
      <c r="B602" s="1"/>
      <c r="C602" s="1"/>
      <c r="D602" s="1"/>
      <c r="E602" s="1"/>
      <c r="F602" s="1"/>
      <c r="G602" s="1"/>
      <c r="H602" s="17"/>
      <c r="I602" s="17"/>
      <c r="J602" s="17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thickBot="1" x14ac:dyDescent="0.35">
      <c r="A603" s="1"/>
      <c r="B603" s="1"/>
      <c r="C603" s="1"/>
      <c r="D603" s="1"/>
      <c r="E603" s="1"/>
      <c r="F603" s="1"/>
      <c r="G603" s="1"/>
      <c r="H603" s="17"/>
      <c r="I603" s="17"/>
      <c r="J603" s="17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thickBot="1" x14ac:dyDescent="0.35">
      <c r="A604" s="1"/>
      <c r="B604" s="1"/>
      <c r="C604" s="1"/>
      <c r="D604" s="1"/>
      <c r="E604" s="1"/>
      <c r="F604" s="1"/>
      <c r="G604" s="1"/>
      <c r="H604" s="17"/>
      <c r="I604" s="17"/>
      <c r="J604" s="17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thickBot="1" x14ac:dyDescent="0.35">
      <c r="A605" s="1"/>
      <c r="B605" s="1"/>
      <c r="C605" s="1"/>
      <c r="D605" s="1"/>
      <c r="E605" s="1"/>
      <c r="F605" s="1"/>
      <c r="G605" s="1"/>
      <c r="H605" s="17"/>
      <c r="I605" s="17"/>
      <c r="J605" s="17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thickBot="1" x14ac:dyDescent="0.35">
      <c r="A606" s="1"/>
      <c r="B606" s="1"/>
      <c r="C606" s="1"/>
      <c r="D606" s="1"/>
      <c r="E606" s="1"/>
      <c r="F606" s="1"/>
      <c r="G606" s="1"/>
      <c r="H606" s="17"/>
      <c r="I606" s="17"/>
      <c r="J606" s="17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thickBot="1" x14ac:dyDescent="0.35">
      <c r="A607" s="1"/>
      <c r="B607" s="1"/>
      <c r="C607" s="1"/>
      <c r="D607" s="1"/>
      <c r="E607" s="1"/>
      <c r="F607" s="1"/>
      <c r="G607" s="1"/>
      <c r="H607" s="17"/>
      <c r="I607" s="17"/>
      <c r="J607" s="17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thickBot="1" x14ac:dyDescent="0.35">
      <c r="A608" s="1"/>
      <c r="B608" s="1"/>
      <c r="C608" s="1"/>
      <c r="D608" s="1"/>
      <c r="E608" s="1"/>
      <c r="F608" s="1"/>
      <c r="G608" s="1"/>
      <c r="H608" s="17"/>
      <c r="I608" s="17"/>
      <c r="J608" s="17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thickBot="1" x14ac:dyDescent="0.35">
      <c r="A609" s="1"/>
      <c r="B609" s="1"/>
      <c r="C609" s="1"/>
      <c r="D609" s="1"/>
      <c r="E609" s="1"/>
      <c r="F609" s="1"/>
      <c r="G609" s="1"/>
      <c r="H609" s="17"/>
      <c r="I609" s="17"/>
      <c r="J609" s="17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thickBot="1" x14ac:dyDescent="0.35">
      <c r="A610" s="1"/>
      <c r="B610" s="1"/>
      <c r="C610" s="1"/>
      <c r="D610" s="1"/>
      <c r="E610" s="1"/>
      <c r="F610" s="1"/>
      <c r="G610" s="1"/>
      <c r="H610" s="17"/>
      <c r="I610" s="17"/>
      <c r="J610" s="17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thickBot="1" x14ac:dyDescent="0.35">
      <c r="A611" s="1"/>
      <c r="B611" s="1"/>
      <c r="C611" s="1"/>
      <c r="D611" s="1"/>
      <c r="E611" s="1"/>
      <c r="F611" s="1"/>
      <c r="G611" s="1"/>
      <c r="H611" s="17"/>
      <c r="I611" s="17"/>
      <c r="J611" s="17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thickBot="1" x14ac:dyDescent="0.35">
      <c r="A612" s="1"/>
      <c r="B612" s="1"/>
      <c r="C612" s="1"/>
      <c r="D612" s="1"/>
      <c r="E612" s="1"/>
      <c r="F612" s="1"/>
      <c r="G612" s="1"/>
      <c r="H612" s="17"/>
      <c r="I612" s="17"/>
      <c r="J612" s="17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thickBot="1" x14ac:dyDescent="0.35">
      <c r="A613" s="1"/>
      <c r="B613" s="1"/>
      <c r="C613" s="1"/>
      <c r="D613" s="1"/>
      <c r="E613" s="1"/>
      <c r="F613" s="1"/>
      <c r="G613" s="1"/>
      <c r="H613" s="17"/>
      <c r="I613" s="17"/>
      <c r="J613" s="17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thickBot="1" x14ac:dyDescent="0.35">
      <c r="A614" s="1"/>
      <c r="B614" s="1"/>
      <c r="C614" s="1"/>
      <c r="D614" s="1"/>
      <c r="E614" s="1"/>
      <c r="F614" s="1"/>
      <c r="G614" s="1"/>
      <c r="H614" s="17"/>
      <c r="I614" s="17"/>
      <c r="J614" s="17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thickBot="1" x14ac:dyDescent="0.35">
      <c r="A615" s="1"/>
      <c r="B615" s="1"/>
      <c r="C615" s="1"/>
      <c r="D615" s="1"/>
      <c r="E615" s="1"/>
      <c r="F615" s="1"/>
      <c r="G615" s="1"/>
      <c r="H615" s="17"/>
      <c r="I615" s="17"/>
      <c r="J615" s="17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thickBot="1" x14ac:dyDescent="0.35">
      <c r="A616" s="1"/>
      <c r="B616" s="1"/>
      <c r="C616" s="1"/>
      <c r="D616" s="1"/>
      <c r="E616" s="1"/>
      <c r="F616" s="1"/>
      <c r="G616" s="1"/>
      <c r="H616" s="17"/>
      <c r="I616" s="17"/>
      <c r="J616" s="17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thickBot="1" x14ac:dyDescent="0.35">
      <c r="A617" s="1"/>
      <c r="B617" s="1"/>
      <c r="C617" s="1"/>
      <c r="D617" s="1"/>
      <c r="E617" s="1"/>
      <c r="F617" s="1"/>
      <c r="G617" s="1"/>
      <c r="H617" s="17"/>
      <c r="I617" s="17"/>
      <c r="J617" s="17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thickBot="1" x14ac:dyDescent="0.35">
      <c r="A618" s="1"/>
      <c r="B618" s="1"/>
      <c r="C618" s="1"/>
      <c r="D618" s="1"/>
      <c r="E618" s="1"/>
      <c r="F618" s="1"/>
      <c r="G618" s="1"/>
      <c r="H618" s="17"/>
      <c r="I618" s="17"/>
      <c r="J618" s="17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thickBot="1" x14ac:dyDescent="0.35">
      <c r="A619" s="1"/>
      <c r="B619" s="1"/>
      <c r="C619" s="1"/>
      <c r="D619" s="1"/>
      <c r="E619" s="1"/>
      <c r="F619" s="1"/>
      <c r="G619" s="1"/>
      <c r="H619" s="17"/>
      <c r="I619" s="17"/>
      <c r="J619" s="17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thickBot="1" x14ac:dyDescent="0.35">
      <c r="A620" s="1"/>
      <c r="B620" s="1"/>
      <c r="C620" s="1"/>
      <c r="D620" s="1"/>
      <c r="E620" s="1"/>
      <c r="F620" s="1"/>
      <c r="G620" s="1"/>
      <c r="H620" s="17"/>
      <c r="I620" s="17"/>
      <c r="J620" s="17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thickBot="1" x14ac:dyDescent="0.35">
      <c r="A621" s="1"/>
      <c r="B621" s="1"/>
      <c r="C621" s="1"/>
      <c r="D621" s="1"/>
      <c r="E621" s="1"/>
      <c r="F621" s="1"/>
      <c r="G621" s="1"/>
      <c r="H621" s="17"/>
      <c r="I621" s="17"/>
      <c r="J621" s="17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thickBot="1" x14ac:dyDescent="0.35">
      <c r="A622" s="1"/>
      <c r="B622" s="1"/>
      <c r="C622" s="1"/>
      <c r="D622" s="1"/>
      <c r="E622" s="1"/>
      <c r="F622" s="1"/>
      <c r="G622" s="1"/>
      <c r="H622" s="17"/>
      <c r="I622" s="17"/>
      <c r="J622" s="17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thickBot="1" x14ac:dyDescent="0.35">
      <c r="A623" s="1"/>
      <c r="B623" s="1"/>
      <c r="C623" s="1"/>
      <c r="D623" s="1"/>
      <c r="E623" s="1"/>
      <c r="F623" s="1"/>
      <c r="G623" s="1"/>
      <c r="H623" s="17"/>
      <c r="I623" s="17"/>
      <c r="J623" s="17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thickBot="1" x14ac:dyDescent="0.35">
      <c r="A624" s="1"/>
      <c r="B624" s="1"/>
      <c r="C624" s="1"/>
      <c r="D624" s="1"/>
      <c r="E624" s="1"/>
      <c r="F624" s="1"/>
      <c r="G624" s="1"/>
      <c r="H624" s="17"/>
      <c r="I624" s="17"/>
      <c r="J624" s="17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thickBot="1" x14ac:dyDescent="0.35">
      <c r="A625" s="1"/>
      <c r="B625" s="1"/>
      <c r="C625" s="1"/>
      <c r="D625" s="1"/>
      <c r="E625" s="1"/>
      <c r="F625" s="1"/>
      <c r="G625" s="1"/>
      <c r="H625" s="17"/>
      <c r="I625" s="17"/>
      <c r="J625" s="17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thickBot="1" x14ac:dyDescent="0.35">
      <c r="A626" s="1"/>
      <c r="B626" s="1"/>
      <c r="C626" s="1"/>
      <c r="D626" s="1"/>
      <c r="E626" s="1"/>
      <c r="F626" s="1"/>
      <c r="G626" s="1"/>
      <c r="H626" s="17"/>
      <c r="I626" s="17"/>
      <c r="J626" s="17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thickBot="1" x14ac:dyDescent="0.35">
      <c r="A627" s="1"/>
      <c r="B627" s="1"/>
      <c r="C627" s="1"/>
      <c r="D627" s="1"/>
      <c r="E627" s="1"/>
      <c r="F627" s="1"/>
      <c r="G627" s="1"/>
      <c r="H627" s="17"/>
      <c r="I627" s="17"/>
      <c r="J627" s="17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thickBot="1" x14ac:dyDescent="0.35">
      <c r="A628" s="1"/>
      <c r="B628" s="1"/>
      <c r="C628" s="1"/>
      <c r="D628" s="1"/>
      <c r="E628" s="1"/>
      <c r="F628" s="1"/>
      <c r="G628" s="1"/>
      <c r="H628" s="17"/>
      <c r="I628" s="17"/>
      <c r="J628" s="17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thickBot="1" x14ac:dyDescent="0.35">
      <c r="A629" s="1"/>
      <c r="B629" s="1"/>
      <c r="C629" s="1"/>
      <c r="D629" s="1"/>
      <c r="E629" s="1"/>
      <c r="F629" s="1"/>
      <c r="G629" s="1"/>
      <c r="H629" s="17"/>
      <c r="I629" s="17"/>
      <c r="J629" s="17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thickBot="1" x14ac:dyDescent="0.35">
      <c r="A630" s="1"/>
      <c r="B630" s="1"/>
      <c r="C630" s="1"/>
      <c r="D630" s="1"/>
      <c r="E630" s="1"/>
      <c r="F630" s="1"/>
      <c r="G630" s="1"/>
      <c r="H630" s="17"/>
      <c r="I630" s="17"/>
      <c r="J630" s="17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thickBot="1" x14ac:dyDescent="0.35">
      <c r="A631" s="1"/>
      <c r="B631" s="1"/>
      <c r="C631" s="1"/>
      <c r="D631" s="1"/>
      <c r="E631" s="1"/>
      <c r="F631" s="1"/>
      <c r="G631" s="1"/>
      <c r="H631" s="17"/>
      <c r="I631" s="17"/>
      <c r="J631" s="17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thickBot="1" x14ac:dyDescent="0.35">
      <c r="A632" s="1"/>
      <c r="B632" s="1"/>
      <c r="C632" s="1"/>
      <c r="D632" s="1"/>
      <c r="E632" s="1"/>
      <c r="F632" s="1"/>
      <c r="G632" s="1"/>
      <c r="H632" s="17"/>
      <c r="I632" s="17"/>
      <c r="J632" s="17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thickBot="1" x14ac:dyDescent="0.35">
      <c r="A633" s="1"/>
      <c r="B633" s="1"/>
      <c r="C633" s="1"/>
      <c r="D633" s="1"/>
      <c r="E633" s="1"/>
      <c r="F633" s="1"/>
      <c r="G633" s="1"/>
      <c r="H633" s="17"/>
      <c r="I633" s="17"/>
      <c r="J633" s="17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thickBot="1" x14ac:dyDescent="0.35">
      <c r="A634" s="1"/>
      <c r="B634" s="1"/>
      <c r="C634" s="1"/>
      <c r="D634" s="1"/>
      <c r="E634" s="1"/>
      <c r="F634" s="1"/>
      <c r="G634" s="1"/>
      <c r="H634" s="17"/>
      <c r="I634" s="17"/>
      <c r="J634" s="17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thickBot="1" x14ac:dyDescent="0.35">
      <c r="A635" s="1"/>
      <c r="B635" s="1"/>
      <c r="C635" s="1"/>
      <c r="D635" s="1"/>
      <c r="E635" s="1"/>
      <c r="F635" s="1"/>
      <c r="G635" s="1"/>
      <c r="H635" s="17"/>
      <c r="I635" s="17"/>
      <c r="J635" s="17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thickBot="1" x14ac:dyDescent="0.35">
      <c r="A636" s="1"/>
      <c r="B636" s="1"/>
      <c r="C636" s="1"/>
      <c r="D636" s="1"/>
      <c r="E636" s="1"/>
      <c r="F636" s="1"/>
      <c r="G636" s="1"/>
      <c r="H636" s="17"/>
      <c r="I636" s="17"/>
      <c r="J636" s="17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thickBot="1" x14ac:dyDescent="0.35">
      <c r="A637" s="1"/>
      <c r="B637" s="1"/>
      <c r="C637" s="1"/>
      <c r="D637" s="1"/>
      <c r="E637" s="1"/>
      <c r="F637" s="1"/>
      <c r="G637" s="1"/>
      <c r="H637" s="17"/>
      <c r="I637" s="17"/>
      <c r="J637" s="17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thickBot="1" x14ac:dyDescent="0.35">
      <c r="A638" s="1"/>
      <c r="B638" s="1"/>
      <c r="C638" s="1"/>
      <c r="D638" s="1"/>
      <c r="E638" s="1"/>
      <c r="F638" s="1"/>
      <c r="G638" s="1"/>
      <c r="H638" s="17"/>
      <c r="I638" s="17"/>
      <c r="J638" s="17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thickBot="1" x14ac:dyDescent="0.35">
      <c r="A639" s="1"/>
      <c r="B639" s="1"/>
      <c r="C639" s="1"/>
      <c r="D639" s="1"/>
      <c r="E639" s="1"/>
      <c r="F639" s="1"/>
      <c r="G639" s="1"/>
      <c r="H639" s="17"/>
      <c r="I639" s="17"/>
      <c r="J639" s="17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thickBot="1" x14ac:dyDescent="0.35">
      <c r="A640" s="1"/>
      <c r="B640" s="1"/>
      <c r="C640" s="1"/>
      <c r="D640" s="1"/>
      <c r="E640" s="1"/>
      <c r="F640" s="1"/>
      <c r="G640" s="1"/>
      <c r="H640" s="17"/>
      <c r="I640" s="17"/>
      <c r="J640" s="17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thickBot="1" x14ac:dyDescent="0.35">
      <c r="A641" s="1"/>
      <c r="B641" s="1"/>
      <c r="C641" s="1"/>
      <c r="D641" s="1"/>
      <c r="E641" s="1"/>
      <c r="F641" s="1"/>
      <c r="G641" s="1"/>
      <c r="H641" s="17"/>
      <c r="I641" s="17"/>
      <c r="J641" s="17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thickBot="1" x14ac:dyDescent="0.35">
      <c r="A642" s="1"/>
      <c r="B642" s="1"/>
      <c r="C642" s="1"/>
      <c r="D642" s="1"/>
      <c r="E642" s="1"/>
      <c r="F642" s="1"/>
      <c r="G642" s="1"/>
      <c r="H642" s="17"/>
      <c r="I642" s="17"/>
      <c r="J642" s="17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thickBot="1" x14ac:dyDescent="0.35">
      <c r="A643" s="1"/>
      <c r="B643" s="1"/>
      <c r="C643" s="1"/>
      <c r="D643" s="1"/>
      <c r="E643" s="1"/>
      <c r="F643" s="1"/>
      <c r="G643" s="1"/>
      <c r="H643" s="17"/>
      <c r="I643" s="17"/>
      <c r="J643" s="17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thickBot="1" x14ac:dyDescent="0.35">
      <c r="A644" s="1"/>
      <c r="B644" s="1"/>
      <c r="C644" s="1"/>
      <c r="D644" s="1"/>
      <c r="E644" s="1"/>
      <c r="F644" s="1"/>
      <c r="G644" s="1"/>
      <c r="H644" s="17"/>
      <c r="I644" s="17"/>
      <c r="J644" s="17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thickBot="1" x14ac:dyDescent="0.35">
      <c r="A645" s="1"/>
      <c r="B645" s="1"/>
      <c r="C645" s="1"/>
      <c r="D645" s="1"/>
      <c r="E645" s="1"/>
      <c r="F645" s="1"/>
      <c r="G645" s="1"/>
      <c r="H645" s="17"/>
      <c r="I645" s="17"/>
      <c r="J645" s="17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thickBot="1" x14ac:dyDescent="0.35">
      <c r="A646" s="1"/>
      <c r="B646" s="1"/>
      <c r="C646" s="1"/>
      <c r="D646" s="1"/>
      <c r="E646" s="1"/>
      <c r="F646" s="1"/>
      <c r="G646" s="1"/>
      <c r="H646" s="17"/>
      <c r="I646" s="17"/>
      <c r="J646" s="17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thickBot="1" x14ac:dyDescent="0.35">
      <c r="A647" s="1"/>
      <c r="B647" s="1"/>
      <c r="C647" s="1"/>
      <c r="D647" s="1"/>
      <c r="E647" s="1"/>
      <c r="F647" s="1"/>
      <c r="G647" s="1"/>
      <c r="H647" s="17"/>
      <c r="I647" s="17"/>
      <c r="J647" s="17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thickBot="1" x14ac:dyDescent="0.35">
      <c r="A648" s="1"/>
      <c r="B648" s="1"/>
      <c r="C648" s="1"/>
      <c r="D648" s="1"/>
      <c r="E648" s="1"/>
      <c r="F648" s="1"/>
      <c r="G648" s="1"/>
      <c r="H648" s="17"/>
      <c r="I648" s="17"/>
      <c r="J648" s="17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thickBot="1" x14ac:dyDescent="0.35">
      <c r="A649" s="1"/>
      <c r="B649" s="1"/>
      <c r="C649" s="1"/>
      <c r="D649" s="1"/>
      <c r="E649" s="1"/>
      <c r="F649" s="1"/>
      <c r="G649" s="1"/>
      <c r="H649" s="17"/>
      <c r="I649" s="17"/>
      <c r="J649" s="17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thickBot="1" x14ac:dyDescent="0.35">
      <c r="A650" s="1"/>
      <c r="B650" s="1"/>
      <c r="C650" s="1"/>
      <c r="D650" s="1"/>
      <c r="E650" s="1"/>
      <c r="F650" s="1"/>
      <c r="G650" s="1"/>
      <c r="H650" s="17"/>
      <c r="I650" s="17"/>
      <c r="J650" s="17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thickBot="1" x14ac:dyDescent="0.35">
      <c r="A651" s="1"/>
      <c r="B651" s="1"/>
      <c r="C651" s="1"/>
      <c r="D651" s="1"/>
      <c r="E651" s="1"/>
      <c r="F651" s="1"/>
      <c r="G651" s="1"/>
      <c r="H651" s="17"/>
      <c r="I651" s="17"/>
      <c r="J651" s="17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thickBot="1" x14ac:dyDescent="0.35">
      <c r="A652" s="1"/>
      <c r="B652" s="1"/>
      <c r="C652" s="1"/>
      <c r="D652" s="1"/>
      <c r="E652" s="1"/>
      <c r="F652" s="1"/>
      <c r="G652" s="1"/>
      <c r="H652" s="17"/>
      <c r="I652" s="17"/>
      <c r="J652" s="17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thickBot="1" x14ac:dyDescent="0.35">
      <c r="A653" s="1"/>
      <c r="B653" s="1"/>
      <c r="C653" s="1"/>
      <c r="D653" s="1"/>
      <c r="E653" s="1"/>
      <c r="F653" s="1"/>
      <c r="G653" s="1"/>
      <c r="H653" s="17"/>
      <c r="I653" s="17"/>
      <c r="J653" s="17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thickBot="1" x14ac:dyDescent="0.35">
      <c r="A654" s="1"/>
      <c r="B654" s="1"/>
      <c r="C654" s="1"/>
      <c r="D654" s="1"/>
      <c r="E654" s="1"/>
      <c r="F654" s="1"/>
      <c r="G654" s="1"/>
      <c r="H654" s="17"/>
      <c r="I654" s="17"/>
      <c r="J654" s="17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thickBot="1" x14ac:dyDescent="0.35">
      <c r="A655" s="1"/>
      <c r="B655" s="1"/>
      <c r="C655" s="1"/>
      <c r="D655" s="1"/>
      <c r="E655" s="1"/>
      <c r="F655" s="1"/>
      <c r="G655" s="1"/>
      <c r="H655" s="17"/>
      <c r="I655" s="17"/>
      <c r="J655" s="17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thickBot="1" x14ac:dyDescent="0.35">
      <c r="A656" s="1"/>
      <c r="B656" s="1"/>
      <c r="C656" s="1"/>
      <c r="D656" s="1"/>
      <c r="E656" s="1"/>
      <c r="F656" s="1"/>
      <c r="G656" s="1"/>
      <c r="H656" s="17"/>
      <c r="I656" s="17"/>
      <c r="J656" s="17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thickBot="1" x14ac:dyDescent="0.35">
      <c r="A657" s="1"/>
      <c r="B657" s="1"/>
      <c r="C657" s="1"/>
      <c r="D657" s="1"/>
      <c r="E657" s="1"/>
      <c r="F657" s="1"/>
      <c r="G657" s="1"/>
      <c r="H657" s="17"/>
      <c r="I657" s="17"/>
      <c r="J657" s="17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thickBot="1" x14ac:dyDescent="0.35">
      <c r="A658" s="1"/>
      <c r="B658" s="1"/>
      <c r="C658" s="1"/>
      <c r="D658" s="1"/>
      <c r="E658" s="1"/>
      <c r="F658" s="1"/>
      <c r="G658" s="1"/>
      <c r="H658" s="17"/>
      <c r="I658" s="17"/>
      <c r="J658" s="17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thickBot="1" x14ac:dyDescent="0.35">
      <c r="A659" s="1"/>
      <c r="B659" s="1"/>
      <c r="C659" s="1"/>
      <c r="D659" s="1"/>
      <c r="E659" s="1"/>
      <c r="F659" s="1"/>
      <c r="G659" s="1"/>
      <c r="H659" s="17"/>
      <c r="I659" s="17"/>
      <c r="J659" s="17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thickBot="1" x14ac:dyDescent="0.35">
      <c r="A660" s="1"/>
      <c r="B660" s="1"/>
      <c r="C660" s="1"/>
      <c r="D660" s="1"/>
      <c r="E660" s="1"/>
      <c r="F660" s="1"/>
      <c r="G660" s="1"/>
      <c r="H660" s="17"/>
      <c r="I660" s="17"/>
      <c r="J660" s="17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thickBot="1" x14ac:dyDescent="0.35">
      <c r="A661" s="1"/>
      <c r="B661" s="1"/>
      <c r="C661" s="1"/>
      <c r="D661" s="1"/>
      <c r="E661" s="1"/>
      <c r="F661" s="1"/>
      <c r="G661" s="1"/>
      <c r="H661" s="17"/>
      <c r="I661" s="17"/>
      <c r="J661" s="17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thickBot="1" x14ac:dyDescent="0.35">
      <c r="A662" s="1"/>
      <c r="B662" s="1"/>
      <c r="C662" s="1"/>
      <c r="D662" s="1"/>
      <c r="E662" s="1"/>
      <c r="F662" s="1"/>
      <c r="G662" s="1"/>
      <c r="H662" s="17"/>
      <c r="I662" s="17"/>
      <c r="J662" s="17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thickBot="1" x14ac:dyDescent="0.35">
      <c r="A663" s="1"/>
      <c r="B663" s="1"/>
      <c r="C663" s="1"/>
      <c r="D663" s="1"/>
      <c r="E663" s="1"/>
      <c r="F663" s="1"/>
      <c r="G663" s="1"/>
      <c r="H663" s="17"/>
      <c r="I663" s="17"/>
      <c r="J663" s="17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thickBot="1" x14ac:dyDescent="0.35">
      <c r="A664" s="1"/>
      <c r="B664" s="1"/>
      <c r="C664" s="1"/>
      <c r="D664" s="1"/>
      <c r="E664" s="1"/>
      <c r="F664" s="1"/>
      <c r="G664" s="1"/>
      <c r="H664" s="17"/>
      <c r="I664" s="17"/>
      <c r="J664" s="17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thickBot="1" x14ac:dyDescent="0.35">
      <c r="A665" s="1"/>
      <c r="B665" s="1"/>
      <c r="C665" s="1"/>
      <c r="D665" s="1"/>
      <c r="E665" s="1"/>
      <c r="F665" s="1"/>
      <c r="G665" s="1"/>
      <c r="H665" s="17"/>
      <c r="I665" s="17"/>
      <c r="J665" s="17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thickBot="1" x14ac:dyDescent="0.35">
      <c r="A666" s="1"/>
      <c r="B666" s="1"/>
      <c r="C666" s="1"/>
      <c r="D666" s="1"/>
      <c r="E666" s="1"/>
      <c r="F666" s="1"/>
      <c r="G666" s="1"/>
      <c r="H666" s="17"/>
      <c r="I666" s="17"/>
      <c r="J666" s="17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thickBot="1" x14ac:dyDescent="0.35">
      <c r="A667" s="1"/>
      <c r="B667" s="1"/>
      <c r="C667" s="1"/>
      <c r="D667" s="1"/>
      <c r="E667" s="1"/>
      <c r="F667" s="1"/>
      <c r="G667" s="1"/>
      <c r="H667" s="17"/>
      <c r="I667" s="17"/>
      <c r="J667" s="17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thickBot="1" x14ac:dyDescent="0.35">
      <c r="A668" s="1"/>
      <c r="B668" s="1"/>
      <c r="C668" s="1"/>
      <c r="D668" s="1"/>
      <c r="E668" s="1"/>
      <c r="F668" s="1"/>
      <c r="G668" s="1"/>
      <c r="H668" s="17"/>
      <c r="I668" s="17"/>
      <c r="J668" s="17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thickBot="1" x14ac:dyDescent="0.35">
      <c r="A669" s="1"/>
      <c r="B669" s="1"/>
      <c r="C669" s="1"/>
      <c r="D669" s="1"/>
      <c r="E669" s="1"/>
      <c r="F669" s="1"/>
      <c r="G669" s="1"/>
      <c r="H669" s="17"/>
      <c r="I669" s="17"/>
      <c r="J669" s="17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thickBot="1" x14ac:dyDescent="0.35">
      <c r="A670" s="1"/>
      <c r="B670" s="1"/>
      <c r="C670" s="1"/>
      <c r="D670" s="1"/>
      <c r="E670" s="1"/>
      <c r="F670" s="1"/>
      <c r="G670" s="1"/>
      <c r="H670" s="17"/>
      <c r="I670" s="17"/>
      <c r="J670" s="17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thickBot="1" x14ac:dyDescent="0.35">
      <c r="A671" s="1"/>
      <c r="B671" s="1"/>
      <c r="C671" s="1"/>
      <c r="D671" s="1"/>
      <c r="E671" s="1"/>
      <c r="F671" s="1"/>
      <c r="G671" s="1"/>
      <c r="H671" s="17"/>
      <c r="I671" s="17"/>
      <c r="J671" s="17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thickBot="1" x14ac:dyDescent="0.35">
      <c r="A672" s="1"/>
      <c r="B672" s="1"/>
      <c r="C672" s="1"/>
      <c r="D672" s="1"/>
      <c r="E672" s="1"/>
      <c r="F672" s="1"/>
      <c r="G672" s="1"/>
      <c r="H672" s="17"/>
      <c r="I672" s="17"/>
      <c r="J672" s="17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thickBot="1" x14ac:dyDescent="0.35">
      <c r="A673" s="1"/>
      <c r="B673" s="1"/>
      <c r="C673" s="1"/>
      <c r="D673" s="1"/>
      <c r="E673" s="1"/>
      <c r="F673" s="1"/>
      <c r="G673" s="1"/>
      <c r="H673" s="17"/>
      <c r="I673" s="17"/>
      <c r="J673" s="17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thickBot="1" x14ac:dyDescent="0.35">
      <c r="A674" s="1"/>
      <c r="B674" s="1"/>
      <c r="C674" s="1"/>
      <c r="D674" s="1"/>
      <c r="E674" s="1"/>
      <c r="F674" s="1"/>
      <c r="G674" s="1"/>
      <c r="H674" s="17"/>
      <c r="I674" s="17"/>
      <c r="J674" s="17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thickBot="1" x14ac:dyDescent="0.35">
      <c r="A675" s="1"/>
      <c r="B675" s="1"/>
      <c r="C675" s="1"/>
      <c r="D675" s="1"/>
      <c r="E675" s="1"/>
      <c r="F675" s="1"/>
      <c r="G675" s="1"/>
      <c r="H675" s="17"/>
      <c r="I675" s="17"/>
      <c r="J675" s="17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thickBot="1" x14ac:dyDescent="0.35">
      <c r="A676" s="1"/>
      <c r="B676" s="1"/>
      <c r="C676" s="1"/>
      <c r="D676" s="1"/>
      <c r="E676" s="1"/>
      <c r="F676" s="1"/>
      <c r="G676" s="1"/>
      <c r="H676" s="17"/>
      <c r="I676" s="17"/>
      <c r="J676" s="17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thickBot="1" x14ac:dyDescent="0.35">
      <c r="A677" s="1"/>
      <c r="B677" s="1"/>
      <c r="C677" s="1"/>
      <c r="D677" s="1"/>
      <c r="E677" s="1"/>
      <c r="F677" s="1"/>
      <c r="G677" s="1"/>
      <c r="H677" s="17"/>
      <c r="I677" s="17"/>
      <c r="J677" s="17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thickBot="1" x14ac:dyDescent="0.35">
      <c r="A678" s="1"/>
      <c r="B678" s="1"/>
      <c r="C678" s="1"/>
      <c r="D678" s="1"/>
      <c r="E678" s="1"/>
      <c r="F678" s="1"/>
      <c r="G678" s="1"/>
      <c r="H678" s="17"/>
      <c r="I678" s="17"/>
      <c r="J678" s="17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thickBot="1" x14ac:dyDescent="0.35">
      <c r="A679" s="1"/>
      <c r="B679" s="1"/>
      <c r="C679" s="1"/>
      <c r="D679" s="1"/>
      <c r="E679" s="1"/>
      <c r="F679" s="1"/>
      <c r="G679" s="1"/>
      <c r="H679" s="17"/>
      <c r="I679" s="17"/>
      <c r="J679" s="17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thickBot="1" x14ac:dyDescent="0.35">
      <c r="A680" s="1"/>
      <c r="B680" s="1"/>
      <c r="C680" s="1"/>
      <c r="D680" s="1"/>
      <c r="E680" s="1"/>
      <c r="F680" s="1"/>
      <c r="G680" s="1"/>
      <c r="H680" s="17"/>
      <c r="I680" s="17"/>
      <c r="J680" s="17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thickBot="1" x14ac:dyDescent="0.35">
      <c r="A681" s="1"/>
      <c r="B681" s="1"/>
      <c r="C681" s="1"/>
      <c r="D681" s="1"/>
      <c r="E681" s="1"/>
      <c r="F681" s="1"/>
      <c r="G681" s="1"/>
      <c r="H681" s="17"/>
      <c r="I681" s="17"/>
      <c r="J681" s="17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thickBot="1" x14ac:dyDescent="0.35">
      <c r="A682" s="1"/>
      <c r="B682" s="1"/>
      <c r="C682" s="1"/>
      <c r="D682" s="1"/>
      <c r="E682" s="1"/>
      <c r="F682" s="1"/>
      <c r="G682" s="1"/>
      <c r="H682" s="17"/>
      <c r="I682" s="17"/>
      <c r="J682" s="17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thickBot="1" x14ac:dyDescent="0.35">
      <c r="A683" s="1"/>
      <c r="B683" s="1"/>
      <c r="C683" s="1"/>
      <c r="D683" s="1"/>
      <c r="E683" s="1"/>
      <c r="F683" s="1"/>
      <c r="G683" s="1"/>
      <c r="H683" s="17"/>
      <c r="I683" s="17"/>
      <c r="J683" s="17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thickBot="1" x14ac:dyDescent="0.35">
      <c r="A684" s="1"/>
      <c r="B684" s="1"/>
      <c r="C684" s="1"/>
      <c r="D684" s="1"/>
      <c r="E684" s="1"/>
      <c r="F684" s="1"/>
      <c r="G684" s="1"/>
      <c r="H684" s="17"/>
      <c r="I684" s="17"/>
      <c r="J684" s="17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thickBot="1" x14ac:dyDescent="0.35">
      <c r="A685" s="1"/>
      <c r="B685" s="1"/>
      <c r="C685" s="1"/>
      <c r="D685" s="1"/>
      <c r="E685" s="1"/>
      <c r="F685" s="1"/>
      <c r="G685" s="1"/>
      <c r="H685" s="17"/>
      <c r="I685" s="17"/>
      <c r="J685" s="17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thickBot="1" x14ac:dyDescent="0.35">
      <c r="A686" s="1"/>
      <c r="B686" s="1"/>
      <c r="C686" s="1"/>
      <c r="D686" s="1"/>
      <c r="E686" s="1"/>
      <c r="F686" s="1"/>
      <c r="G686" s="1"/>
      <c r="H686" s="17"/>
      <c r="I686" s="17"/>
      <c r="J686" s="17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thickBot="1" x14ac:dyDescent="0.35">
      <c r="A687" s="1"/>
      <c r="B687" s="1"/>
      <c r="C687" s="1"/>
      <c r="D687" s="1"/>
      <c r="E687" s="1"/>
      <c r="F687" s="1"/>
      <c r="G687" s="1"/>
      <c r="H687" s="17"/>
      <c r="I687" s="17"/>
      <c r="J687" s="17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thickBot="1" x14ac:dyDescent="0.35">
      <c r="A688" s="1"/>
      <c r="B688" s="1"/>
      <c r="C688" s="1"/>
      <c r="D688" s="1"/>
      <c r="E688" s="1"/>
      <c r="F688" s="1"/>
      <c r="G688" s="1"/>
      <c r="H688" s="17"/>
      <c r="I688" s="17"/>
      <c r="J688" s="17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thickBot="1" x14ac:dyDescent="0.35">
      <c r="A689" s="1"/>
      <c r="B689" s="1"/>
      <c r="C689" s="1"/>
      <c r="D689" s="1"/>
      <c r="E689" s="1"/>
      <c r="F689" s="1"/>
      <c r="G689" s="1"/>
      <c r="H689" s="17"/>
      <c r="I689" s="17"/>
      <c r="J689" s="17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thickBot="1" x14ac:dyDescent="0.35">
      <c r="A690" s="1"/>
      <c r="B690" s="1"/>
      <c r="C690" s="1"/>
      <c r="D690" s="1"/>
      <c r="E690" s="1"/>
      <c r="F690" s="1"/>
      <c r="G690" s="1"/>
      <c r="H690" s="17"/>
      <c r="I690" s="17"/>
      <c r="J690" s="17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thickBot="1" x14ac:dyDescent="0.35">
      <c r="A691" s="1"/>
      <c r="B691" s="1"/>
      <c r="C691" s="1"/>
      <c r="D691" s="1"/>
      <c r="E691" s="1"/>
      <c r="F691" s="1"/>
      <c r="G691" s="1"/>
      <c r="H691" s="17"/>
      <c r="I691" s="17"/>
      <c r="J691" s="17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thickBot="1" x14ac:dyDescent="0.35">
      <c r="A692" s="1"/>
      <c r="B692" s="1"/>
      <c r="C692" s="1"/>
      <c r="D692" s="1"/>
      <c r="E692" s="1"/>
      <c r="F692" s="1"/>
      <c r="G692" s="1"/>
      <c r="H692" s="17"/>
      <c r="I692" s="17"/>
      <c r="J692" s="17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thickBot="1" x14ac:dyDescent="0.35">
      <c r="A693" s="1"/>
      <c r="B693" s="1"/>
      <c r="C693" s="1"/>
      <c r="D693" s="1"/>
      <c r="E693" s="1"/>
      <c r="F693" s="1"/>
      <c r="G693" s="1"/>
      <c r="H693" s="17"/>
      <c r="I693" s="17"/>
      <c r="J693" s="17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thickBot="1" x14ac:dyDescent="0.35">
      <c r="A694" s="1"/>
      <c r="B694" s="1"/>
      <c r="C694" s="1"/>
      <c r="D694" s="1"/>
      <c r="E694" s="1"/>
      <c r="F694" s="1"/>
      <c r="G694" s="1"/>
      <c r="H694" s="17"/>
      <c r="I694" s="17"/>
      <c r="J694" s="17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thickBot="1" x14ac:dyDescent="0.35">
      <c r="A695" s="1"/>
      <c r="B695" s="1"/>
      <c r="C695" s="1"/>
      <c r="D695" s="1"/>
      <c r="E695" s="1"/>
      <c r="F695" s="1"/>
      <c r="G695" s="1"/>
      <c r="H695" s="17"/>
      <c r="I695" s="17"/>
      <c r="J695" s="17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thickBot="1" x14ac:dyDescent="0.35">
      <c r="A696" s="1"/>
      <c r="B696" s="1"/>
      <c r="C696" s="1"/>
      <c r="D696" s="1"/>
      <c r="E696" s="1"/>
      <c r="F696" s="1"/>
      <c r="G696" s="1"/>
      <c r="H696" s="17"/>
      <c r="I696" s="17"/>
      <c r="J696" s="17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thickBot="1" x14ac:dyDescent="0.35">
      <c r="A697" s="1"/>
      <c r="B697" s="1"/>
      <c r="C697" s="1"/>
      <c r="D697" s="1"/>
      <c r="E697" s="1"/>
      <c r="F697" s="1"/>
      <c r="G697" s="1"/>
      <c r="H697" s="17"/>
      <c r="I697" s="17"/>
      <c r="J697" s="17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thickBot="1" x14ac:dyDescent="0.35">
      <c r="A698" s="1"/>
      <c r="B698" s="1"/>
      <c r="C698" s="1"/>
      <c r="D698" s="1"/>
      <c r="E698" s="1"/>
      <c r="F698" s="1"/>
      <c r="G698" s="1"/>
      <c r="H698" s="17"/>
      <c r="I698" s="17"/>
      <c r="J698" s="17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thickBot="1" x14ac:dyDescent="0.35">
      <c r="A699" s="1"/>
      <c r="B699" s="1"/>
      <c r="C699" s="1"/>
      <c r="D699" s="1"/>
      <c r="E699" s="1"/>
      <c r="F699" s="1"/>
      <c r="G699" s="1"/>
      <c r="H699" s="17"/>
      <c r="I699" s="17"/>
      <c r="J699" s="17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thickBot="1" x14ac:dyDescent="0.35">
      <c r="A700" s="1"/>
      <c r="B700" s="1"/>
      <c r="C700" s="1"/>
      <c r="D700" s="1"/>
      <c r="E700" s="1"/>
      <c r="F700" s="1"/>
      <c r="G700" s="1"/>
      <c r="H700" s="17"/>
      <c r="I700" s="17"/>
      <c r="J700" s="17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thickBot="1" x14ac:dyDescent="0.35">
      <c r="A701" s="1"/>
      <c r="B701" s="1"/>
      <c r="C701" s="1"/>
      <c r="D701" s="1"/>
      <c r="E701" s="1"/>
      <c r="F701" s="1"/>
      <c r="G701" s="1"/>
      <c r="H701" s="17"/>
      <c r="I701" s="17"/>
      <c r="J701" s="17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thickBot="1" x14ac:dyDescent="0.35">
      <c r="A702" s="1"/>
      <c r="B702" s="1"/>
      <c r="C702" s="1"/>
      <c r="D702" s="1"/>
      <c r="E702" s="1"/>
      <c r="F702" s="1"/>
      <c r="G702" s="1"/>
      <c r="H702" s="17"/>
      <c r="I702" s="17"/>
      <c r="J702" s="17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thickBot="1" x14ac:dyDescent="0.35">
      <c r="A703" s="1"/>
      <c r="B703" s="1"/>
      <c r="C703" s="1"/>
      <c r="D703" s="1"/>
      <c r="E703" s="1"/>
      <c r="F703" s="1"/>
      <c r="G703" s="1"/>
      <c r="H703" s="17"/>
      <c r="I703" s="17"/>
      <c r="J703" s="17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thickBot="1" x14ac:dyDescent="0.35">
      <c r="A704" s="1"/>
      <c r="B704" s="1"/>
      <c r="C704" s="1"/>
      <c r="D704" s="1"/>
      <c r="E704" s="1"/>
      <c r="F704" s="1"/>
      <c r="G704" s="1"/>
      <c r="H704" s="17"/>
      <c r="I704" s="17"/>
      <c r="J704" s="17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thickBot="1" x14ac:dyDescent="0.35">
      <c r="A705" s="1"/>
      <c r="B705" s="1"/>
      <c r="C705" s="1"/>
      <c r="D705" s="1"/>
      <c r="E705" s="1"/>
      <c r="F705" s="1"/>
      <c r="G705" s="1"/>
      <c r="H705" s="17"/>
      <c r="I705" s="17"/>
      <c r="J705" s="17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thickBot="1" x14ac:dyDescent="0.35">
      <c r="A706" s="1"/>
      <c r="B706" s="1"/>
      <c r="C706" s="1"/>
      <c r="D706" s="1"/>
      <c r="E706" s="1"/>
      <c r="F706" s="1"/>
      <c r="G706" s="1"/>
      <c r="H706" s="17"/>
      <c r="I706" s="17"/>
      <c r="J706" s="17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thickBot="1" x14ac:dyDescent="0.35">
      <c r="A707" s="1"/>
      <c r="B707" s="1"/>
      <c r="C707" s="1"/>
      <c r="D707" s="1"/>
      <c r="E707" s="1"/>
      <c r="F707" s="1"/>
      <c r="G707" s="1"/>
      <c r="H707" s="17"/>
      <c r="I707" s="17"/>
      <c r="J707" s="17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thickBot="1" x14ac:dyDescent="0.35">
      <c r="A708" s="1"/>
      <c r="B708" s="1"/>
      <c r="C708" s="1"/>
      <c r="D708" s="1"/>
      <c r="E708" s="1"/>
      <c r="F708" s="1"/>
      <c r="G708" s="1"/>
      <c r="H708" s="17"/>
      <c r="I708" s="17"/>
      <c r="J708" s="17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thickBot="1" x14ac:dyDescent="0.35">
      <c r="A709" s="1"/>
      <c r="B709" s="1"/>
      <c r="C709" s="1"/>
      <c r="D709" s="1"/>
      <c r="E709" s="1"/>
      <c r="F709" s="1"/>
      <c r="G709" s="1"/>
      <c r="H709" s="17"/>
      <c r="I709" s="17"/>
      <c r="J709" s="17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thickBot="1" x14ac:dyDescent="0.35">
      <c r="A710" s="1"/>
      <c r="B710" s="1"/>
      <c r="C710" s="1"/>
      <c r="D710" s="1"/>
      <c r="E710" s="1"/>
      <c r="F710" s="1"/>
      <c r="G710" s="1"/>
      <c r="H710" s="17"/>
      <c r="I710" s="17"/>
      <c r="J710" s="17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thickBot="1" x14ac:dyDescent="0.35">
      <c r="A711" s="1"/>
      <c r="B711" s="1"/>
      <c r="C711" s="1"/>
      <c r="D711" s="1"/>
      <c r="E711" s="1"/>
      <c r="F711" s="1"/>
      <c r="G711" s="1"/>
      <c r="H711" s="17"/>
      <c r="I711" s="17"/>
      <c r="J711" s="17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thickBot="1" x14ac:dyDescent="0.35">
      <c r="A712" s="1"/>
      <c r="B712" s="1"/>
      <c r="C712" s="1"/>
      <c r="D712" s="1"/>
      <c r="E712" s="1"/>
      <c r="F712" s="1"/>
      <c r="G712" s="1"/>
      <c r="H712" s="17"/>
      <c r="I712" s="17"/>
      <c r="J712" s="17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thickBot="1" x14ac:dyDescent="0.35">
      <c r="A713" s="1"/>
      <c r="B713" s="1"/>
      <c r="C713" s="1"/>
      <c r="D713" s="1"/>
      <c r="E713" s="1"/>
      <c r="F713" s="1"/>
      <c r="G713" s="1"/>
      <c r="H713" s="17"/>
      <c r="I713" s="17"/>
      <c r="J713" s="17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thickBot="1" x14ac:dyDescent="0.35">
      <c r="A714" s="1"/>
      <c r="B714" s="1"/>
      <c r="C714" s="1"/>
      <c r="D714" s="1"/>
      <c r="E714" s="1"/>
      <c r="F714" s="1"/>
      <c r="G714" s="1"/>
      <c r="H714" s="17"/>
      <c r="I714" s="17"/>
      <c r="J714" s="17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thickBot="1" x14ac:dyDescent="0.35">
      <c r="A715" s="1"/>
      <c r="B715" s="1"/>
      <c r="C715" s="1"/>
      <c r="D715" s="1"/>
      <c r="E715" s="1"/>
      <c r="F715" s="1"/>
      <c r="G715" s="1"/>
      <c r="H715" s="17"/>
      <c r="I715" s="17"/>
      <c r="J715" s="17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thickBot="1" x14ac:dyDescent="0.35">
      <c r="A716" s="1"/>
      <c r="B716" s="1"/>
      <c r="C716" s="1"/>
      <c r="D716" s="1"/>
      <c r="E716" s="1"/>
      <c r="F716" s="1"/>
      <c r="G716" s="1"/>
      <c r="H716" s="17"/>
      <c r="I716" s="17"/>
      <c r="J716" s="17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thickBot="1" x14ac:dyDescent="0.35">
      <c r="A717" s="1"/>
      <c r="B717" s="1"/>
      <c r="C717" s="1"/>
      <c r="D717" s="1"/>
      <c r="E717" s="1"/>
      <c r="F717" s="1"/>
      <c r="G717" s="1"/>
      <c r="H717" s="17"/>
      <c r="I717" s="17"/>
      <c r="J717" s="17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thickBot="1" x14ac:dyDescent="0.35">
      <c r="A718" s="1"/>
      <c r="B718" s="1"/>
      <c r="C718" s="1"/>
      <c r="D718" s="1"/>
      <c r="E718" s="1"/>
      <c r="F718" s="1"/>
      <c r="G718" s="1"/>
      <c r="H718" s="17"/>
      <c r="I718" s="17"/>
      <c r="J718" s="17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thickBot="1" x14ac:dyDescent="0.35">
      <c r="A719" s="1"/>
      <c r="B719" s="1"/>
      <c r="C719" s="1"/>
      <c r="D719" s="1"/>
      <c r="E719" s="1"/>
      <c r="F719" s="1"/>
      <c r="G719" s="1"/>
      <c r="H719" s="17"/>
      <c r="I719" s="17"/>
      <c r="J719" s="17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thickBot="1" x14ac:dyDescent="0.35">
      <c r="A720" s="1"/>
      <c r="B720" s="1"/>
      <c r="C720" s="1"/>
      <c r="D720" s="1"/>
      <c r="E720" s="1"/>
      <c r="F720" s="1"/>
      <c r="G720" s="1"/>
      <c r="H720" s="17"/>
      <c r="I720" s="17"/>
      <c r="J720" s="17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thickBot="1" x14ac:dyDescent="0.35">
      <c r="A721" s="1"/>
      <c r="B721" s="1"/>
      <c r="C721" s="1"/>
      <c r="D721" s="1"/>
      <c r="E721" s="1"/>
      <c r="F721" s="1"/>
      <c r="G721" s="1"/>
      <c r="H721" s="17"/>
      <c r="I721" s="17"/>
      <c r="J721" s="17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thickBot="1" x14ac:dyDescent="0.35">
      <c r="A722" s="1"/>
      <c r="B722" s="1"/>
      <c r="C722" s="1"/>
      <c r="D722" s="1"/>
      <c r="E722" s="1"/>
      <c r="F722" s="1"/>
      <c r="G722" s="1"/>
      <c r="H722" s="17"/>
      <c r="I722" s="17"/>
      <c r="J722" s="17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thickBot="1" x14ac:dyDescent="0.35">
      <c r="A723" s="1"/>
      <c r="B723" s="1"/>
      <c r="C723" s="1"/>
      <c r="D723" s="1"/>
      <c r="E723" s="1"/>
      <c r="F723" s="1"/>
      <c r="G723" s="1"/>
      <c r="H723" s="17"/>
      <c r="I723" s="17"/>
      <c r="J723" s="17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thickBot="1" x14ac:dyDescent="0.35">
      <c r="A724" s="1"/>
      <c r="B724" s="1"/>
      <c r="C724" s="1"/>
      <c r="D724" s="1"/>
      <c r="E724" s="1"/>
      <c r="F724" s="1"/>
      <c r="G724" s="1"/>
      <c r="H724" s="17"/>
      <c r="I724" s="17"/>
      <c r="J724" s="17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thickBot="1" x14ac:dyDescent="0.35">
      <c r="A725" s="1"/>
      <c r="B725" s="1"/>
      <c r="C725" s="1"/>
      <c r="D725" s="1"/>
      <c r="E725" s="1"/>
      <c r="F725" s="1"/>
      <c r="G725" s="1"/>
      <c r="H725" s="17"/>
      <c r="I725" s="17"/>
      <c r="J725" s="17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thickBot="1" x14ac:dyDescent="0.35">
      <c r="A726" s="1"/>
      <c r="B726" s="1"/>
      <c r="C726" s="1"/>
      <c r="D726" s="1"/>
      <c r="E726" s="1"/>
      <c r="F726" s="1"/>
      <c r="G726" s="1"/>
      <c r="H726" s="17"/>
      <c r="I726" s="17"/>
      <c r="J726" s="17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thickBot="1" x14ac:dyDescent="0.35">
      <c r="A727" s="1"/>
      <c r="B727" s="1"/>
      <c r="C727" s="1"/>
      <c r="D727" s="1"/>
      <c r="E727" s="1"/>
      <c r="F727" s="1"/>
      <c r="G727" s="1"/>
      <c r="H727" s="17"/>
      <c r="I727" s="17"/>
      <c r="J727" s="17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thickBot="1" x14ac:dyDescent="0.35">
      <c r="A728" s="1"/>
      <c r="B728" s="1"/>
      <c r="C728" s="1"/>
      <c r="D728" s="1"/>
      <c r="E728" s="1"/>
      <c r="F728" s="1"/>
      <c r="G728" s="1"/>
      <c r="H728" s="17"/>
      <c r="I728" s="17"/>
      <c r="J728" s="17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thickBot="1" x14ac:dyDescent="0.35">
      <c r="A729" s="1"/>
      <c r="B729" s="1"/>
      <c r="C729" s="1"/>
      <c r="D729" s="1"/>
      <c r="E729" s="1"/>
      <c r="F729" s="1"/>
      <c r="G729" s="1"/>
      <c r="H729" s="17"/>
      <c r="I729" s="17"/>
      <c r="J729" s="17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thickBot="1" x14ac:dyDescent="0.35">
      <c r="A730" s="1"/>
      <c r="B730" s="1"/>
      <c r="C730" s="1"/>
      <c r="D730" s="1"/>
      <c r="E730" s="1"/>
      <c r="F730" s="1"/>
      <c r="G730" s="1"/>
      <c r="H730" s="17"/>
      <c r="I730" s="17"/>
      <c r="J730" s="17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thickBot="1" x14ac:dyDescent="0.35">
      <c r="A731" s="1"/>
      <c r="B731" s="1"/>
      <c r="C731" s="1"/>
      <c r="D731" s="1"/>
      <c r="E731" s="1"/>
      <c r="F731" s="1"/>
      <c r="G731" s="1"/>
      <c r="H731" s="17"/>
      <c r="I731" s="17"/>
      <c r="J731" s="17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thickBot="1" x14ac:dyDescent="0.35">
      <c r="A732" s="1"/>
      <c r="B732" s="1"/>
      <c r="C732" s="1"/>
      <c r="D732" s="1"/>
      <c r="E732" s="1"/>
      <c r="F732" s="1"/>
      <c r="G732" s="1"/>
      <c r="H732" s="17"/>
      <c r="I732" s="17"/>
      <c r="J732" s="17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thickBot="1" x14ac:dyDescent="0.35">
      <c r="A733" s="1"/>
      <c r="B733" s="1"/>
      <c r="C733" s="1"/>
      <c r="D733" s="1"/>
      <c r="E733" s="1"/>
      <c r="F733" s="1"/>
      <c r="G733" s="1"/>
      <c r="H733" s="17"/>
      <c r="I733" s="17"/>
      <c r="J733" s="17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thickBot="1" x14ac:dyDescent="0.35">
      <c r="A734" s="1"/>
      <c r="B734" s="1"/>
      <c r="C734" s="1"/>
      <c r="D734" s="1"/>
      <c r="E734" s="1"/>
      <c r="F734" s="1"/>
      <c r="G734" s="1"/>
      <c r="H734" s="17"/>
      <c r="I734" s="17"/>
      <c r="J734" s="17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thickBot="1" x14ac:dyDescent="0.35">
      <c r="A735" s="1"/>
      <c r="B735" s="1"/>
      <c r="C735" s="1"/>
      <c r="D735" s="1"/>
      <c r="E735" s="1"/>
      <c r="F735" s="1"/>
      <c r="G735" s="1"/>
      <c r="H735" s="17"/>
      <c r="I735" s="17"/>
      <c r="J735" s="17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thickBot="1" x14ac:dyDescent="0.35">
      <c r="A736" s="1"/>
      <c r="B736" s="1"/>
      <c r="C736" s="1"/>
      <c r="D736" s="1"/>
      <c r="E736" s="1"/>
      <c r="F736" s="1"/>
      <c r="G736" s="1"/>
      <c r="H736" s="17"/>
      <c r="I736" s="17"/>
      <c r="J736" s="17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thickBot="1" x14ac:dyDescent="0.35">
      <c r="A737" s="1"/>
      <c r="B737" s="1"/>
      <c r="C737" s="1"/>
      <c r="D737" s="1"/>
      <c r="E737" s="1"/>
      <c r="F737" s="1"/>
      <c r="G737" s="1"/>
      <c r="H737" s="17"/>
      <c r="I737" s="17"/>
      <c r="J737" s="17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thickBot="1" x14ac:dyDescent="0.35">
      <c r="A738" s="1"/>
      <c r="B738" s="1"/>
      <c r="C738" s="1"/>
      <c r="D738" s="1"/>
      <c r="E738" s="1"/>
      <c r="F738" s="1"/>
      <c r="G738" s="1"/>
      <c r="H738" s="17"/>
      <c r="I738" s="17"/>
      <c r="J738" s="17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thickBot="1" x14ac:dyDescent="0.35">
      <c r="A739" s="1"/>
      <c r="B739" s="1"/>
      <c r="C739" s="1"/>
      <c r="D739" s="1"/>
      <c r="E739" s="1"/>
      <c r="F739" s="1"/>
      <c r="G739" s="1"/>
      <c r="H739" s="17"/>
      <c r="I739" s="17"/>
      <c r="J739" s="17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thickBot="1" x14ac:dyDescent="0.35">
      <c r="A740" s="1"/>
      <c r="B740" s="1"/>
      <c r="C740" s="1"/>
      <c r="D740" s="1"/>
      <c r="E740" s="1"/>
      <c r="F740" s="1"/>
      <c r="G740" s="1"/>
      <c r="H740" s="17"/>
      <c r="I740" s="17"/>
      <c r="J740" s="17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thickBot="1" x14ac:dyDescent="0.35">
      <c r="A741" s="1"/>
      <c r="B741" s="1"/>
      <c r="C741" s="1"/>
      <c r="D741" s="1"/>
      <c r="E741" s="1"/>
      <c r="F741" s="1"/>
      <c r="G741" s="1"/>
      <c r="H741" s="17"/>
      <c r="I741" s="17"/>
      <c r="J741" s="17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thickBot="1" x14ac:dyDescent="0.35">
      <c r="A742" s="1"/>
      <c r="B742" s="1"/>
      <c r="C742" s="1"/>
      <c r="D742" s="1"/>
      <c r="E742" s="1"/>
      <c r="F742" s="1"/>
      <c r="G742" s="1"/>
      <c r="H742" s="17"/>
      <c r="I742" s="17"/>
      <c r="J742" s="17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thickBot="1" x14ac:dyDescent="0.35">
      <c r="A743" s="1"/>
      <c r="B743" s="1"/>
      <c r="C743" s="1"/>
      <c r="D743" s="1"/>
      <c r="E743" s="1"/>
      <c r="F743" s="1"/>
      <c r="G743" s="1"/>
      <c r="H743" s="17"/>
      <c r="I743" s="17"/>
      <c r="J743" s="17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thickBot="1" x14ac:dyDescent="0.35">
      <c r="A744" s="1"/>
      <c r="B744" s="1"/>
      <c r="C744" s="1"/>
      <c r="D744" s="1"/>
      <c r="E744" s="1"/>
      <c r="F744" s="1"/>
      <c r="G744" s="1"/>
      <c r="H744" s="17"/>
      <c r="I744" s="17"/>
      <c r="J744" s="17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thickBot="1" x14ac:dyDescent="0.35">
      <c r="A745" s="1"/>
      <c r="B745" s="1"/>
      <c r="C745" s="1"/>
      <c r="D745" s="1"/>
      <c r="E745" s="1"/>
      <c r="F745" s="1"/>
      <c r="G745" s="1"/>
      <c r="H745" s="17"/>
      <c r="I745" s="17"/>
      <c r="J745" s="17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thickBot="1" x14ac:dyDescent="0.35">
      <c r="A746" s="1"/>
      <c r="B746" s="1"/>
      <c r="C746" s="1"/>
      <c r="D746" s="1"/>
      <c r="E746" s="1"/>
      <c r="F746" s="1"/>
      <c r="G746" s="1"/>
      <c r="H746" s="17"/>
      <c r="I746" s="17"/>
      <c r="J746" s="17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thickBot="1" x14ac:dyDescent="0.35">
      <c r="A747" s="1"/>
      <c r="B747" s="1"/>
      <c r="C747" s="1"/>
      <c r="D747" s="1"/>
      <c r="E747" s="1"/>
      <c r="F747" s="1"/>
      <c r="G747" s="1"/>
      <c r="H747" s="17"/>
      <c r="I747" s="17"/>
      <c r="J747" s="17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thickBot="1" x14ac:dyDescent="0.35">
      <c r="A748" s="1"/>
      <c r="B748" s="1"/>
      <c r="C748" s="1"/>
      <c r="D748" s="1"/>
      <c r="E748" s="1"/>
      <c r="F748" s="1"/>
      <c r="G748" s="1"/>
      <c r="H748" s="17"/>
      <c r="I748" s="17"/>
      <c r="J748" s="17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thickBot="1" x14ac:dyDescent="0.35">
      <c r="A749" s="1"/>
      <c r="B749" s="1"/>
      <c r="C749" s="1"/>
      <c r="D749" s="1"/>
      <c r="E749" s="1"/>
      <c r="F749" s="1"/>
      <c r="G749" s="1"/>
      <c r="H749" s="17"/>
      <c r="I749" s="17"/>
      <c r="J749" s="17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thickBot="1" x14ac:dyDescent="0.35">
      <c r="A750" s="1"/>
      <c r="B750" s="1"/>
      <c r="C750" s="1"/>
      <c r="D750" s="1"/>
      <c r="E750" s="1"/>
      <c r="F750" s="1"/>
      <c r="G750" s="1"/>
      <c r="H750" s="17"/>
      <c r="I750" s="17"/>
      <c r="J750" s="17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thickBot="1" x14ac:dyDescent="0.35">
      <c r="A751" s="1"/>
      <c r="B751" s="1"/>
      <c r="C751" s="1"/>
      <c r="D751" s="1"/>
      <c r="E751" s="1"/>
      <c r="F751" s="1"/>
      <c r="G751" s="1"/>
      <c r="H751" s="17"/>
      <c r="I751" s="17"/>
      <c r="J751" s="17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thickBot="1" x14ac:dyDescent="0.35">
      <c r="A752" s="1"/>
      <c r="B752" s="1"/>
      <c r="C752" s="1"/>
      <c r="D752" s="1"/>
      <c r="E752" s="1"/>
      <c r="F752" s="1"/>
      <c r="G752" s="1"/>
      <c r="H752" s="17"/>
      <c r="I752" s="17"/>
      <c r="J752" s="17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thickBot="1" x14ac:dyDescent="0.35">
      <c r="A753" s="1"/>
      <c r="B753" s="1"/>
      <c r="C753" s="1"/>
      <c r="D753" s="1"/>
      <c r="E753" s="1"/>
      <c r="F753" s="1"/>
      <c r="G753" s="1"/>
      <c r="H753" s="17"/>
      <c r="I753" s="17"/>
      <c r="J753" s="17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thickBot="1" x14ac:dyDescent="0.35">
      <c r="A754" s="1"/>
      <c r="B754" s="1"/>
      <c r="C754" s="1"/>
      <c r="D754" s="1"/>
      <c r="E754" s="1"/>
      <c r="F754" s="1"/>
      <c r="G754" s="1"/>
      <c r="H754" s="17"/>
      <c r="I754" s="17"/>
      <c r="J754" s="17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thickBot="1" x14ac:dyDescent="0.35">
      <c r="A755" s="1"/>
      <c r="B755" s="1"/>
      <c r="C755" s="1"/>
      <c r="D755" s="1"/>
      <c r="E755" s="1"/>
      <c r="F755" s="1"/>
      <c r="G755" s="1"/>
      <c r="H755" s="17"/>
      <c r="I755" s="17"/>
      <c r="J755" s="17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thickBot="1" x14ac:dyDescent="0.35">
      <c r="A756" s="1"/>
      <c r="B756" s="1"/>
      <c r="C756" s="1"/>
      <c r="D756" s="1"/>
      <c r="E756" s="1"/>
      <c r="F756" s="1"/>
      <c r="G756" s="1"/>
      <c r="H756" s="17"/>
      <c r="I756" s="17"/>
      <c r="J756" s="17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thickBot="1" x14ac:dyDescent="0.35">
      <c r="A757" s="1"/>
      <c r="B757" s="1"/>
      <c r="C757" s="1"/>
      <c r="D757" s="1"/>
      <c r="E757" s="1"/>
      <c r="F757" s="1"/>
      <c r="G757" s="1"/>
      <c r="H757" s="17"/>
      <c r="I757" s="17"/>
      <c r="J757" s="17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thickBot="1" x14ac:dyDescent="0.35">
      <c r="A758" s="1"/>
      <c r="B758" s="1"/>
      <c r="C758" s="1"/>
      <c r="D758" s="1"/>
      <c r="E758" s="1"/>
      <c r="F758" s="1"/>
      <c r="G758" s="1"/>
      <c r="H758" s="17"/>
      <c r="I758" s="17"/>
      <c r="J758" s="17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thickBot="1" x14ac:dyDescent="0.35">
      <c r="A759" s="1"/>
      <c r="B759" s="1"/>
      <c r="C759" s="1"/>
      <c r="D759" s="1"/>
      <c r="E759" s="1"/>
      <c r="F759" s="1"/>
      <c r="G759" s="1"/>
      <c r="H759" s="17"/>
      <c r="I759" s="17"/>
      <c r="J759" s="17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thickBot="1" x14ac:dyDescent="0.35">
      <c r="A760" s="1"/>
      <c r="B760" s="1"/>
      <c r="C760" s="1"/>
      <c r="D760" s="1"/>
      <c r="E760" s="1"/>
      <c r="F760" s="1"/>
      <c r="G760" s="1"/>
      <c r="H760" s="17"/>
      <c r="I760" s="17"/>
      <c r="J760" s="17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thickBot="1" x14ac:dyDescent="0.35">
      <c r="A761" s="1"/>
      <c r="B761" s="1"/>
      <c r="C761" s="1"/>
      <c r="D761" s="1"/>
      <c r="E761" s="1"/>
      <c r="F761" s="1"/>
      <c r="G761" s="1"/>
      <c r="H761" s="17"/>
      <c r="I761" s="17"/>
      <c r="J761" s="17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thickBot="1" x14ac:dyDescent="0.35">
      <c r="A762" s="1"/>
      <c r="B762" s="1"/>
      <c r="C762" s="1"/>
      <c r="D762" s="1"/>
      <c r="E762" s="1"/>
      <c r="F762" s="1"/>
      <c r="G762" s="1"/>
      <c r="H762" s="17"/>
      <c r="I762" s="17"/>
      <c r="J762" s="17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thickBot="1" x14ac:dyDescent="0.35">
      <c r="A763" s="1"/>
      <c r="B763" s="1"/>
      <c r="C763" s="1"/>
      <c r="D763" s="1"/>
      <c r="E763" s="1"/>
      <c r="F763" s="1"/>
      <c r="G763" s="1"/>
      <c r="H763" s="17"/>
      <c r="I763" s="17"/>
      <c r="J763" s="17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thickBot="1" x14ac:dyDescent="0.35">
      <c r="A764" s="1"/>
      <c r="B764" s="1"/>
      <c r="C764" s="1"/>
      <c r="D764" s="1"/>
      <c r="E764" s="1"/>
      <c r="F764" s="1"/>
      <c r="G764" s="1"/>
      <c r="H764" s="17"/>
      <c r="I764" s="17"/>
      <c r="J764" s="17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thickBot="1" x14ac:dyDescent="0.35">
      <c r="A765" s="1"/>
      <c r="B765" s="1"/>
      <c r="C765" s="1"/>
      <c r="D765" s="1"/>
      <c r="E765" s="1"/>
      <c r="F765" s="1"/>
      <c r="G765" s="1"/>
      <c r="H765" s="17"/>
      <c r="I765" s="17"/>
      <c r="J765" s="17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thickBot="1" x14ac:dyDescent="0.35">
      <c r="A766" s="1"/>
      <c r="B766" s="1"/>
      <c r="C766" s="1"/>
      <c r="D766" s="1"/>
      <c r="E766" s="1"/>
      <c r="F766" s="1"/>
      <c r="G766" s="1"/>
      <c r="H766" s="17"/>
      <c r="I766" s="17"/>
      <c r="J766" s="17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thickBot="1" x14ac:dyDescent="0.35">
      <c r="A767" s="1"/>
      <c r="B767" s="1"/>
      <c r="C767" s="1"/>
      <c r="D767" s="1"/>
      <c r="E767" s="1"/>
      <c r="F767" s="1"/>
      <c r="G767" s="1"/>
      <c r="H767" s="17"/>
      <c r="I767" s="17"/>
      <c r="J767" s="17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thickBot="1" x14ac:dyDescent="0.35">
      <c r="A768" s="1"/>
      <c r="B768" s="1"/>
      <c r="C768" s="1"/>
      <c r="D768" s="1"/>
      <c r="E768" s="1"/>
      <c r="F768" s="1"/>
      <c r="G768" s="1"/>
      <c r="H768" s="17"/>
      <c r="I768" s="17"/>
      <c r="J768" s="17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thickBot="1" x14ac:dyDescent="0.35">
      <c r="A769" s="1"/>
      <c r="B769" s="1"/>
      <c r="C769" s="1"/>
      <c r="D769" s="1"/>
      <c r="E769" s="1"/>
      <c r="F769" s="1"/>
      <c r="G769" s="1"/>
      <c r="H769" s="17"/>
      <c r="I769" s="17"/>
      <c r="J769" s="17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thickBot="1" x14ac:dyDescent="0.35">
      <c r="A770" s="1"/>
      <c r="B770" s="1"/>
      <c r="C770" s="1"/>
      <c r="D770" s="1"/>
      <c r="E770" s="1"/>
      <c r="F770" s="1"/>
      <c r="G770" s="1"/>
      <c r="H770" s="17"/>
      <c r="I770" s="17"/>
      <c r="J770" s="17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thickBot="1" x14ac:dyDescent="0.35">
      <c r="A771" s="1"/>
      <c r="B771" s="1"/>
      <c r="C771" s="1"/>
      <c r="D771" s="1"/>
      <c r="E771" s="1"/>
      <c r="F771" s="1"/>
      <c r="G771" s="1"/>
      <c r="H771" s="17"/>
      <c r="I771" s="17"/>
      <c r="J771" s="17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thickBot="1" x14ac:dyDescent="0.35">
      <c r="A772" s="1"/>
      <c r="B772" s="1"/>
      <c r="C772" s="1"/>
      <c r="D772" s="1"/>
      <c r="E772" s="1"/>
      <c r="F772" s="1"/>
      <c r="G772" s="1"/>
      <c r="H772" s="17"/>
      <c r="I772" s="17"/>
      <c r="J772" s="17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thickBot="1" x14ac:dyDescent="0.35">
      <c r="A773" s="1"/>
      <c r="B773" s="1"/>
      <c r="C773" s="1"/>
      <c r="D773" s="1"/>
      <c r="E773" s="1"/>
      <c r="F773" s="1"/>
      <c r="G773" s="1"/>
      <c r="H773" s="17"/>
      <c r="I773" s="17"/>
      <c r="J773" s="17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thickBot="1" x14ac:dyDescent="0.35">
      <c r="A774" s="1"/>
      <c r="B774" s="1"/>
      <c r="C774" s="1"/>
      <c r="D774" s="1"/>
      <c r="E774" s="1"/>
      <c r="F774" s="1"/>
      <c r="G774" s="1"/>
      <c r="H774" s="17"/>
      <c r="I774" s="17"/>
      <c r="J774" s="17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thickBot="1" x14ac:dyDescent="0.35">
      <c r="A775" s="1"/>
      <c r="B775" s="1"/>
      <c r="C775" s="1"/>
      <c r="D775" s="1"/>
      <c r="E775" s="1"/>
      <c r="F775" s="1"/>
      <c r="G775" s="1"/>
      <c r="H775" s="17"/>
      <c r="I775" s="17"/>
      <c r="J775" s="17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thickBot="1" x14ac:dyDescent="0.35">
      <c r="A776" s="1"/>
      <c r="B776" s="1"/>
      <c r="C776" s="1"/>
      <c r="D776" s="1"/>
      <c r="E776" s="1"/>
      <c r="F776" s="1"/>
      <c r="G776" s="1"/>
      <c r="H776" s="17"/>
      <c r="I776" s="17"/>
      <c r="J776" s="17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thickBot="1" x14ac:dyDescent="0.35">
      <c r="A777" s="1"/>
      <c r="B777" s="1"/>
      <c r="C777" s="1"/>
      <c r="D777" s="1"/>
      <c r="E777" s="1"/>
      <c r="F777" s="1"/>
      <c r="G777" s="1"/>
      <c r="H777" s="17"/>
      <c r="I777" s="17"/>
      <c r="J777" s="17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thickBot="1" x14ac:dyDescent="0.35">
      <c r="A778" s="1"/>
      <c r="B778" s="1"/>
      <c r="C778" s="1"/>
      <c r="D778" s="1"/>
      <c r="E778" s="1"/>
      <c r="F778" s="1"/>
      <c r="G778" s="1"/>
      <c r="H778" s="17"/>
      <c r="I778" s="17"/>
      <c r="J778" s="17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thickBot="1" x14ac:dyDescent="0.35">
      <c r="A779" s="1"/>
      <c r="B779" s="1"/>
      <c r="C779" s="1"/>
      <c r="D779" s="1"/>
      <c r="E779" s="1"/>
      <c r="F779" s="1"/>
      <c r="G779" s="1"/>
      <c r="H779" s="17"/>
      <c r="I779" s="17"/>
      <c r="J779" s="17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thickBot="1" x14ac:dyDescent="0.35">
      <c r="A780" s="1"/>
      <c r="B780" s="1"/>
      <c r="C780" s="1"/>
      <c r="D780" s="1"/>
      <c r="E780" s="1"/>
      <c r="F780" s="1"/>
      <c r="G780" s="1"/>
      <c r="H780" s="17"/>
      <c r="I780" s="17"/>
      <c r="J780" s="17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thickBot="1" x14ac:dyDescent="0.35">
      <c r="A781" s="1"/>
      <c r="B781" s="1"/>
      <c r="C781" s="1"/>
      <c r="D781" s="1"/>
      <c r="E781" s="1"/>
      <c r="F781" s="1"/>
      <c r="G781" s="1"/>
      <c r="H781" s="17"/>
      <c r="I781" s="17"/>
      <c r="J781" s="17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thickBot="1" x14ac:dyDescent="0.35">
      <c r="A782" s="1"/>
      <c r="B782" s="1"/>
      <c r="C782" s="1"/>
      <c r="D782" s="1"/>
      <c r="E782" s="1"/>
      <c r="F782" s="1"/>
      <c r="G782" s="1"/>
      <c r="H782" s="17"/>
      <c r="I782" s="17"/>
      <c r="J782" s="17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thickBot="1" x14ac:dyDescent="0.35">
      <c r="A783" s="1"/>
      <c r="B783" s="1"/>
      <c r="C783" s="1"/>
      <c r="D783" s="1"/>
      <c r="E783" s="1"/>
      <c r="F783" s="1"/>
      <c r="G783" s="1"/>
      <c r="H783" s="17"/>
      <c r="I783" s="17"/>
      <c r="J783" s="17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thickBot="1" x14ac:dyDescent="0.35">
      <c r="A784" s="1"/>
      <c r="B784" s="1"/>
      <c r="C784" s="1"/>
      <c r="D784" s="1"/>
      <c r="E784" s="1"/>
      <c r="F784" s="1"/>
      <c r="G784" s="1"/>
      <c r="H784" s="17"/>
      <c r="I784" s="17"/>
      <c r="J784" s="17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thickBot="1" x14ac:dyDescent="0.35">
      <c r="A785" s="1"/>
      <c r="B785" s="1"/>
      <c r="C785" s="1"/>
      <c r="D785" s="1"/>
      <c r="E785" s="1"/>
      <c r="F785" s="1"/>
      <c r="G785" s="1"/>
      <c r="H785" s="17"/>
      <c r="I785" s="17"/>
      <c r="J785" s="17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thickBot="1" x14ac:dyDescent="0.35">
      <c r="A786" s="1"/>
      <c r="B786" s="1"/>
      <c r="C786" s="1"/>
      <c r="D786" s="1"/>
      <c r="E786" s="1"/>
      <c r="F786" s="1"/>
      <c r="G786" s="1"/>
      <c r="H786" s="17"/>
      <c r="I786" s="17"/>
      <c r="J786" s="17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thickBot="1" x14ac:dyDescent="0.35">
      <c r="A787" s="1"/>
      <c r="B787" s="1"/>
      <c r="C787" s="1"/>
      <c r="D787" s="1"/>
      <c r="E787" s="1"/>
      <c r="F787" s="1"/>
      <c r="G787" s="1"/>
      <c r="H787" s="17"/>
      <c r="I787" s="17"/>
      <c r="J787" s="1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thickBot="1" x14ac:dyDescent="0.35">
      <c r="A788" s="1"/>
      <c r="B788" s="1"/>
      <c r="C788" s="1"/>
      <c r="D788" s="1"/>
      <c r="E788" s="1"/>
      <c r="F788" s="1"/>
      <c r="G788" s="1"/>
      <c r="H788" s="17"/>
      <c r="I788" s="17"/>
      <c r="J788" s="17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thickBot="1" x14ac:dyDescent="0.35">
      <c r="A789" s="1"/>
      <c r="B789" s="1"/>
      <c r="C789" s="1"/>
      <c r="D789" s="1"/>
      <c r="E789" s="1"/>
      <c r="F789" s="1"/>
      <c r="G789" s="1"/>
      <c r="H789" s="17"/>
      <c r="I789" s="17"/>
      <c r="J789" s="17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thickBot="1" x14ac:dyDescent="0.35">
      <c r="A790" s="1"/>
      <c r="B790" s="1"/>
      <c r="C790" s="1"/>
      <c r="D790" s="1"/>
      <c r="E790" s="1"/>
      <c r="F790" s="1"/>
      <c r="G790" s="1"/>
      <c r="H790" s="17"/>
      <c r="I790" s="17"/>
      <c r="J790" s="17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thickBot="1" x14ac:dyDescent="0.35">
      <c r="A791" s="1"/>
      <c r="B791" s="1"/>
      <c r="C791" s="1"/>
      <c r="D791" s="1"/>
      <c r="E791" s="1"/>
      <c r="F791" s="1"/>
      <c r="G791" s="1"/>
      <c r="H791" s="17"/>
      <c r="I791" s="17"/>
      <c r="J791" s="17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thickBot="1" x14ac:dyDescent="0.35">
      <c r="A792" s="1"/>
      <c r="B792" s="1"/>
      <c r="C792" s="1"/>
      <c r="D792" s="1"/>
      <c r="E792" s="1"/>
      <c r="F792" s="1"/>
      <c r="G792" s="1"/>
      <c r="H792" s="17"/>
      <c r="I792" s="17"/>
      <c r="J792" s="17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thickBot="1" x14ac:dyDescent="0.35">
      <c r="A793" s="1"/>
      <c r="B793" s="1"/>
      <c r="C793" s="1"/>
      <c r="D793" s="1"/>
      <c r="E793" s="1"/>
      <c r="F793" s="1"/>
      <c r="G793" s="1"/>
      <c r="H793" s="17"/>
      <c r="I793" s="17"/>
      <c r="J793" s="17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thickBot="1" x14ac:dyDescent="0.35">
      <c r="A794" s="1"/>
      <c r="B794" s="1"/>
      <c r="C794" s="1"/>
      <c r="D794" s="1"/>
      <c r="E794" s="1"/>
      <c r="F794" s="1"/>
      <c r="G794" s="1"/>
      <c r="H794" s="17"/>
      <c r="I794" s="17"/>
      <c r="J794" s="1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thickBot="1" x14ac:dyDescent="0.35">
      <c r="A795" s="1"/>
      <c r="B795" s="1"/>
      <c r="C795" s="1"/>
      <c r="D795" s="1"/>
      <c r="E795" s="1"/>
      <c r="F795" s="1"/>
      <c r="G795" s="1"/>
      <c r="H795" s="17"/>
      <c r="I795" s="17"/>
      <c r="J795" s="1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thickBot="1" x14ac:dyDescent="0.35">
      <c r="A796" s="1"/>
      <c r="B796" s="1"/>
      <c r="C796" s="1"/>
      <c r="D796" s="1"/>
      <c r="E796" s="1"/>
      <c r="F796" s="1"/>
      <c r="G796" s="1"/>
      <c r="H796" s="17"/>
      <c r="I796" s="17"/>
      <c r="J796" s="1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thickBot="1" x14ac:dyDescent="0.35">
      <c r="A797" s="1"/>
      <c r="B797" s="1"/>
      <c r="C797" s="1"/>
      <c r="D797" s="1"/>
      <c r="E797" s="1"/>
      <c r="F797" s="1"/>
      <c r="G797" s="1"/>
      <c r="H797" s="17"/>
      <c r="I797" s="17"/>
      <c r="J797" s="1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thickBot="1" x14ac:dyDescent="0.35">
      <c r="A798" s="1"/>
      <c r="B798" s="1"/>
      <c r="C798" s="1"/>
      <c r="D798" s="1"/>
      <c r="E798" s="1"/>
      <c r="F798" s="1"/>
      <c r="G798" s="1"/>
      <c r="H798" s="17"/>
      <c r="I798" s="17"/>
      <c r="J798" s="1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thickBot="1" x14ac:dyDescent="0.35">
      <c r="A799" s="1"/>
      <c r="B799" s="1"/>
      <c r="C799" s="1"/>
      <c r="D799" s="1"/>
      <c r="E799" s="1"/>
      <c r="F799" s="1"/>
      <c r="G799" s="1"/>
      <c r="H799" s="17"/>
      <c r="I799" s="17"/>
      <c r="J799" s="1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thickBot="1" x14ac:dyDescent="0.35">
      <c r="A800" s="1"/>
      <c r="B800" s="1"/>
      <c r="C800" s="1"/>
      <c r="D800" s="1"/>
      <c r="E800" s="1"/>
      <c r="F800" s="1"/>
      <c r="G800" s="1"/>
      <c r="H800" s="17"/>
      <c r="I800" s="17"/>
      <c r="J800" s="1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thickBot="1" x14ac:dyDescent="0.35">
      <c r="A801" s="1"/>
      <c r="B801" s="1"/>
      <c r="C801" s="1"/>
      <c r="D801" s="1"/>
      <c r="E801" s="1"/>
      <c r="F801" s="1"/>
      <c r="G801" s="1"/>
      <c r="H801" s="17"/>
      <c r="I801" s="17"/>
      <c r="J801" s="1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thickBot="1" x14ac:dyDescent="0.35">
      <c r="A802" s="1"/>
      <c r="B802" s="1"/>
      <c r="C802" s="1"/>
      <c r="D802" s="1"/>
      <c r="E802" s="1"/>
      <c r="F802" s="1"/>
      <c r="G802" s="1"/>
      <c r="H802" s="17"/>
      <c r="I802" s="17"/>
      <c r="J802" s="1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thickBot="1" x14ac:dyDescent="0.35">
      <c r="A803" s="1"/>
      <c r="B803" s="1"/>
      <c r="C803" s="1"/>
      <c r="D803" s="1"/>
      <c r="E803" s="1"/>
      <c r="F803" s="1"/>
      <c r="G803" s="1"/>
      <c r="H803" s="17"/>
      <c r="I803" s="17"/>
      <c r="J803" s="1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thickBot="1" x14ac:dyDescent="0.35">
      <c r="A804" s="1"/>
      <c r="B804" s="1"/>
      <c r="C804" s="1"/>
      <c r="D804" s="1"/>
      <c r="E804" s="1"/>
      <c r="F804" s="1"/>
      <c r="G804" s="1"/>
      <c r="H804" s="17"/>
      <c r="I804" s="17"/>
      <c r="J804" s="1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thickBot="1" x14ac:dyDescent="0.35">
      <c r="A805" s="1"/>
      <c r="B805" s="1"/>
      <c r="C805" s="1"/>
      <c r="D805" s="1"/>
      <c r="E805" s="1"/>
      <c r="F805" s="1"/>
      <c r="G805" s="1"/>
      <c r="H805" s="17"/>
      <c r="I805" s="17"/>
      <c r="J805" s="1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thickBot="1" x14ac:dyDescent="0.35">
      <c r="A806" s="1"/>
      <c r="B806" s="1"/>
      <c r="C806" s="1"/>
      <c r="D806" s="1"/>
      <c r="E806" s="1"/>
      <c r="F806" s="1"/>
      <c r="G806" s="1"/>
      <c r="H806" s="17"/>
      <c r="I806" s="17"/>
      <c r="J806" s="1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thickBot="1" x14ac:dyDescent="0.35">
      <c r="A807" s="1"/>
      <c r="B807" s="1"/>
      <c r="C807" s="1"/>
      <c r="D807" s="1"/>
      <c r="E807" s="1"/>
      <c r="F807" s="1"/>
      <c r="G807" s="1"/>
      <c r="H807" s="17"/>
      <c r="I807" s="17"/>
      <c r="J807" s="1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thickBot="1" x14ac:dyDescent="0.35">
      <c r="A808" s="1"/>
      <c r="B808" s="1"/>
      <c r="C808" s="1"/>
      <c r="D808" s="1"/>
      <c r="E808" s="1"/>
      <c r="F808" s="1"/>
      <c r="G808" s="1"/>
      <c r="H808" s="17"/>
      <c r="I808" s="17"/>
      <c r="J808" s="1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thickBot="1" x14ac:dyDescent="0.35">
      <c r="A809" s="1"/>
      <c r="B809" s="1"/>
      <c r="C809" s="1"/>
      <c r="D809" s="1"/>
      <c r="E809" s="1"/>
      <c r="F809" s="1"/>
      <c r="G809" s="1"/>
      <c r="H809" s="17"/>
      <c r="I809" s="17"/>
      <c r="J809" s="1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thickBot="1" x14ac:dyDescent="0.35">
      <c r="A810" s="1"/>
      <c r="B810" s="1"/>
      <c r="C810" s="1"/>
      <c r="D810" s="1"/>
      <c r="E810" s="1"/>
      <c r="F810" s="1"/>
      <c r="G810" s="1"/>
      <c r="H810" s="17"/>
      <c r="I810" s="17"/>
      <c r="J810" s="1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thickBot="1" x14ac:dyDescent="0.35">
      <c r="A811" s="1"/>
      <c r="B811" s="1"/>
      <c r="C811" s="1"/>
      <c r="D811" s="1"/>
      <c r="E811" s="1"/>
      <c r="F811" s="1"/>
      <c r="G811" s="1"/>
      <c r="H811" s="17"/>
      <c r="I811" s="17"/>
      <c r="J811" s="1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thickBot="1" x14ac:dyDescent="0.35">
      <c r="A812" s="1"/>
      <c r="B812" s="1"/>
      <c r="C812" s="1"/>
      <c r="D812" s="1"/>
      <c r="E812" s="1"/>
      <c r="F812" s="1"/>
      <c r="G812" s="1"/>
      <c r="H812" s="17"/>
      <c r="I812" s="17"/>
      <c r="J812" s="1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thickBot="1" x14ac:dyDescent="0.35">
      <c r="A813" s="1"/>
      <c r="B813" s="1"/>
      <c r="C813" s="1"/>
      <c r="D813" s="1"/>
      <c r="E813" s="1"/>
      <c r="F813" s="1"/>
      <c r="G813" s="1"/>
      <c r="H813" s="17"/>
      <c r="I813" s="17"/>
      <c r="J813" s="1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thickBot="1" x14ac:dyDescent="0.35">
      <c r="A814" s="1"/>
      <c r="B814" s="1"/>
      <c r="C814" s="1"/>
      <c r="D814" s="1"/>
      <c r="E814" s="1"/>
      <c r="F814" s="1"/>
      <c r="G814" s="1"/>
      <c r="H814" s="17"/>
      <c r="I814" s="17"/>
      <c r="J814" s="17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thickBot="1" x14ac:dyDescent="0.35">
      <c r="A815" s="1"/>
      <c r="B815" s="1"/>
      <c r="C815" s="1"/>
      <c r="D815" s="1"/>
      <c r="E815" s="1"/>
      <c r="F815" s="1"/>
      <c r="G815" s="1"/>
      <c r="H815" s="17"/>
      <c r="I815" s="17"/>
      <c r="J815" s="17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thickBot="1" x14ac:dyDescent="0.35">
      <c r="A816" s="1"/>
      <c r="B816" s="1"/>
      <c r="C816" s="1"/>
      <c r="D816" s="1"/>
      <c r="E816" s="1"/>
      <c r="F816" s="1"/>
      <c r="G816" s="1"/>
      <c r="H816" s="17"/>
      <c r="I816" s="17"/>
      <c r="J816" s="17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thickBot="1" x14ac:dyDescent="0.35">
      <c r="A817" s="1"/>
      <c r="B817" s="1"/>
      <c r="C817" s="1"/>
      <c r="D817" s="1"/>
      <c r="E817" s="1"/>
      <c r="F817" s="1"/>
      <c r="G817" s="1"/>
      <c r="H817" s="17"/>
      <c r="I817" s="17"/>
      <c r="J817" s="17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thickBot="1" x14ac:dyDescent="0.35">
      <c r="A818" s="1"/>
      <c r="B818" s="1"/>
      <c r="C818" s="1"/>
      <c r="D818" s="1"/>
      <c r="E818" s="1"/>
      <c r="F818" s="1"/>
      <c r="G818" s="1"/>
      <c r="H818" s="17"/>
      <c r="I818" s="17"/>
      <c r="J818" s="17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thickBot="1" x14ac:dyDescent="0.35">
      <c r="A819" s="1"/>
      <c r="B819" s="1"/>
      <c r="C819" s="1"/>
      <c r="D819" s="1"/>
      <c r="E819" s="1"/>
      <c r="F819" s="1"/>
      <c r="G819" s="1"/>
      <c r="H819" s="17"/>
      <c r="I819" s="17"/>
      <c r="J819" s="17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thickBot="1" x14ac:dyDescent="0.35">
      <c r="A820" s="1"/>
      <c r="B820" s="1"/>
      <c r="C820" s="1"/>
      <c r="D820" s="1"/>
      <c r="E820" s="1"/>
      <c r="F820" s="1"/>
      <c r="G820" s="1"/>
      <c r="H820" s="17"/>
      <c r="I820" s="17"/>
      <c r="J820" s="17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thickBot="1" x14ac:dyDescent="0.35">
      <c r="A821" s="1"/>
      <c r="B821" s="1"/>
      <c r="C821" s="1"/>
      <c r="D821" s="1"/>
      <c r="E821" s="1"/>
      <c r="F821" s="1"/>
      <c r="G821" s="1"/>
      <c r="H821" s="17"/>
      <c r="I821" s="17"/>
      <c r="J821" s="17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thickBot="1" x14ac:dyDescent="0.35">
      <c r="A822" s="1"/>
      <c r="B822" s="1"/>
      <c r="C822" s="1"/>
      <c r="D822" s="1"/>
      <c r="E822" s="1"/>
      <c r="F822" s="1"/>
      <c r="G822" s="1"/>
      <c r="H822" s="17"/>
      <c r="I822" s="17"/>
      <c r="J822" s="17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thickBot="1" x14ac:dyDescent="0.35">
      <c r="A823" s="1"/>
      <c r="B823" s="1"/>
      <c r="C823" s="1"/>
      <c r="D823" s="1"/>
      <c r="E823" s="1"/>
      <c r="F823" s="1"/>
      <c r="G823" s="1"/>
      <c r="H823" s="17"/>
      <c r="I823" s="17"/>
      <c r="J823" s="17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thickBot="1" x14ac:dyDescent="0.35">
      <c r="A824" s="1"/>
      <c r="B824" s="1"/>
      <c r="C824" s="1"/>
      <c r="D824" s="1"/>
      <c r="E824" s="1"/>
      <c r="F824" s="1"/>
      <c r="G824" s="1"/>
      <c r="H824" s="17"/>
      <c r="I824" s="17"/>
      <c r="J824" s="17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thickBot="1" x14ac:dyDescent="0.35">
      <c r="A825" s="1"/>
      <c r="B825" s="1"/>
      <c r="C825" s="1"/>
      <c r="D825" s="1"/>
      <c r="E825" s="1"/>
      <c r="F825" s="1"/>
      <c r="G825" s="1"/>
      <c r="H825" s="17"/>
      <c r="I825" s="17"/>
      <c r="J825" s="17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thickBot="1" x14ac:dyDescent="0.35">
      <c r="A826" s="1"/>
      <c r="B826" s="1"/>
      <c r="C826" s="1"/>
      <c r="D826" s="1"/>
      <c r="E826" s="1"/>
      <c r="F826" s="1"/>
      <c r="G826" s="1"/>
      <c r="H826" s="17"/>
      <c r="I826" s="17"/>
      <c r="J826" s="17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thickBot="1" x14ac:dyDescent="0.35">
      <c r="A827" s="1"/>
      <c r="B827" s="1"/>
      <c r="C827" s="1"/>
      <c r="D827" s="1"/>
      <c r="E827" s="1"/>
      <c r="F827" s="1"/>
      <c r="G827" s="1"/>
      <c r="H827" s="17"/>
      <c r="I827" s="17"/>
      <c r="J827" s="17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thickBot="1" x14ac:dyDescent="0.35">
      <c r="A828" s="1"/>
      <c r="B828" s="1"/>
      <c r="C828" s="1"/>
      <c r="D828" s="1"/>
      <c r="E828" s="1"/>
      <c r="F828" s="1"/>
      <c r="G828" s="1"/>
      <c r="H828" s="17"/>
      <c r="I828" s="17"/>
      <c r="J828" s="17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thickBot="1" x14ac:dyDescent="0.35">
      <c r="A829" s="1"/>
      <c r="B829" s="1"/>
      <c r="C829" s="1"/>
      <c r="D829" s="1"/>
      <c r="E829" s="1"/>
      <c r="F829" s="1"/>
      <c r="G829" s="1"/>
      <c r="H829" s="17"/>
      <c r="I829" s="17"/>
      <c r="J829" s="17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thickBot="1" x14ac:dyDescent="0.35">
      <c r="A830" s="1"/>
      <c r="B830" s="1"/>
      <c r="C830" s="1"/>
      <c r="D830" s="1"/>
      <c r="E830" s="1"/>
      <c r="F830" s="1"/>
      <c r="G830" s="1"/>
      <c r="H830" s="17"/>
      <c r="I830" s="17"/>
      <c r="J830" s="17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thickBot="1" x14ac:dyDescent="0.35">
      <c r="A831" s="1"/>
      <c r="B831" s="1"/>
      <c r="C831" s="1"/>
      <c r="D831" s="1"/>
      <c r="E831" s="1"/>
      <c r="F831" s="1"/>
      <c r="G831" s="1"/>
      <c r="H831" s="17"/>
      <c r="I831" s="17"/>
      <c r="J831" s="17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thickBot="1" x14ac:dyDescent="0.35">
      <c r="A832" s="1"/>
      <c r="B832" s="1"/>
      <c r="C832" s="1"/>
      <c r="D832" s="1"/>
      <c r="E832" s="1"/>
      <c r="F832" s="1"/>
      <c r="G832" s="1"/>
      <c r="H832" s="17"/>
      <c r="I832" s="17"/>
      <c r="J832" s="17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thickBot="1" x14ac:dyDescent="0.35">
      <c r="A833" s="1"/>
      <c r="B833" s="1"/>
      <c r="C833" s="1"/>
      <c r="D833" s="1"/>
      <c r="E833" s="1"/>
      <c r="F833" s="1"/>
      <c r="G833" s="1"/>
      <c r="H833" s="17"/>
      <c r="I833" s="17"/>
      <c r="J833" s="17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thickBot="1" x14ac:dyDescent="0.35">
      <c r="A834" s="1"/>
      <c r="B834" s="1"/>
      <c r="C834" s="1"/>
      <c r="D834" s="1"/>
      <c r="E834" s="1"/>
      <c r="F834" s="1"/>
      <c r="G834" s="1"/>
      <c r="H834" s="17"/>
      <c r="I834" s="17"/>
      <c r="J834" s="17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thickBot="1" x14ac:dyDescent="0.35">
      <c r="A835" s="1"/>
      <c r="B835" s="1"/>
      <c r="C835" s="1"/>
      <c r="D835" s="1"/>
      <c r="E835" s="1"/>
      <c r="F835" s="1"/>
      <c r="G835" s="1"/>
      <c r="H835" s="17"/>
      <c r="I835" s="17"/>
      <c r="J835" s="17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thickBot="1" x14ac:dyDescent="0.35">
      <c r="A836" s="1"/>
      <c r="B836" s="1"/>
      <c r="C836" s="1"/>
      <c r="D836" s="1"/>
      <c r="E836" s="1"/>
      <c r="F836" s="1"/>
      <c r="G836" s="1"/>
      <c r="H836" s="17"/>
      <c r="I836" s="17"/>
      <c r="J836" s="17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thickBot="1" x14ac:dyDescent="0.35">
      <c r="A837" s="1"/>
      <c r="B837" s="1"/>
      <c r="C837" s="1"/>
      <c r="D837" s="1"/>
      <c r="E837" s="1"/>
      <c r="F837" s="1"/>
      <c r="G837" s="1"/>
      <c r="H837" s="17"/>
      <c r="I837" s="17"/>
      <c r="J837" s="17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thickBot="1" x14ac:dyDescent="0.35">
      <c r="A838" s="1"/>
      <c r="B838" s="1"/>
      <c r="C838" s="1"/>
      <c r="D838" s="1"/>
      <c r="E838" s="1"/>
      <c r="F838" s="1"/>
      <c r="G838" s="1"/>
      <c r="H838" s="17"/>
      <c r="I838" s="17"/>
      <c r="J838" s="17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thickBot="1" x14ac:dyDescent="0.35">
      <c r="A839" s="1"/>
      <c r="B839" s="1"/>
      <c r="C839" s="1"/>
      <c r="D839" s="1"/>
      <c r="E839" s="1"/>
      <c r="F839" s="1"/>
      <c r="G839" s="1"/>
      <c r="H839" s="17"/>
      <c r="I839" s="17"/>
      <c r="J839" s="17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thickBot="1" x14ac:dyDescent="0.35">
      <c r="A840" s="1"/>
      <c r="B840" s="1"/>
      <c r="C840" s="1"/>
      <c r="D840" s="1"/>
      <c r="E840" s="1"/>
      <c r="F840" s="1"/>
      <c r="G840" s="1"/>
      <c r="H840" s="17"/>
      <c r="I840" s="17"/>
      <c r="J840" s="17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thickBot="1" x14ac:dyDescent="0.35">
      <c r="A841" s="1"/>
      <c r="B841" s="1"/>
      <c r="C841" s="1"/>
      <c r="D841" s="1"/>
      <c r="E841" s="1"/>
      <c r="F841" s="1"/>
      <c r="G841" s="1"/>
      <c r="H841" s="17"/>
      <c r="I841" s="17"/>
      <c r="J841" s="17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thickBot="1" x14ac:dyDescent="0.35">
      <c r="A842" s="1"/>
      <c r="B842" s="1"/>
      <c r="C842" s="1"/>
      <c r="D842" s="1"/>
      <c r="E842" s="1"/>
      <c r="F842" s="1"/>
      <c r="G842" s="1"/>
      <c r="H842" s="17"/>
      <c r="I842" s="17"/>
      <c r="J842" s="17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thickBot="1" x14ac:dyDescent="0.35">
      <c r="A843" s="1"/>
      <c r="B843" s="1"/>
      <c r="C843" s="1"/>
      <c r="D843" s="1"/>
      <c r="E843" s="1"/>
      <c r="F843" s="1"/>
      <c r="G843" s="1"/>
      <c r="H843" s="17"/>
      <c r="I843" s="17"/>
      <c r="J843" s="17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thickBot="1" x14ac:dyDescent="0.35">
      <c r="A844" s="1"/>
      <c r="B844" s="1"/>
      <c r="C844" s="1"/>
      <c r="D844" s="1"/>
      <c r="E844" s="1"/>
      <c r="F844" s="1"/>
      <c r="G844" s="1"/>
      <c r="H844" s="17"/>
      <c r="I844" s="17"/>
      <c r="J844" s="17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thickBot="1" x14ac:dyDescent="0.35">
      <c r="A845" s="1"/>
      <c r="B845" s="1"/>
      <c r="C845" s="1"/>
      <c r="D845" s="1"/>
      <c r="E845" s="1"/>
      <c r="F845" s="1"/>
      <c r="G845" s="1"/>
      <c r="H845" s="17"/>
      <c r="I845" s="17"/>
      <c r="J845" s="17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thickBot="1" x14ac:dyDescent="0.35">
      <c r="A846" s="1"/>
      <c r="B846" s="1"/>
      <c r="C846" s="1"/>
      <c r="D846" s="1"/>
      <c r="E846" s="1"/>
      <c r="F846" s="1"/>
      <c r="G846" s="1"/>
      <c r="H846" s="17"/>
      <c r="I846" s="17"/>
      <c r="J846" s="17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thickBot="1" x14ac:dyDescent="0.35">
      <c r="A847" s="1"/>
      <c r="B847" s="1"/>
      <c r="C847" s="1"/>
      <c r="D847" s="1"/>
      <c r="E847" s="1"/>
      <c r="F847" s="1"/>
      <c r="G847" s="1"/>
      <c r="H847" s="17"/>
      <c r="I847" s="17"/>
      <c r="J847" s="17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thickBot="1" x14ac:dyDescent="0.35">
      <c r="A848" s="1"/>
      <c r="B848" s="1"/>
      <c r="C848" s="1"/>
      <c r="D848" s="1"/>
      <c r="E848" s="1"/>
      <c r="F848" s="1"/>
      <c r="G848" s="1"/>
      <c r="H848" s="17"/>
      <c r="I848" s="17"/>
      <c r="J848" s="17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thickBot="1" x14ac:dyDescent="0.35">
      <c r="A849" s="1"/>
      <c r="B849" s="1"/>
      <c r="C849" s="1"/>
      <c r="D849" s="1"/>
      <c r="E849" s="1"/>
      <c r="F849" s="1"/>
      <c r="G849" s="1"/>
      <c r="H849" s="17"/>
      <c r="I849" s="17"/>
      <c r="J849" s="17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thickBot="1" x14ac:dyDescent="0.35">
      <c r="A850" s="1"/>
      <c r="B850" s="1"/>
      <c r="C850" s="1"/>
      <c r="D850" s="1"/>
      <c r="E850" s="1"/>
      <c r="F850" s="1"/>
      <c r="G850" s="1"/>
      <c r="H850" s="17"/>
      <c r="I850" s="17"/>
      <c r="J850" s="17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thickBot="1" x14ac:dyDescent="0.35">
      <c r="A851" s="1"/>
      <c r="B851" s="1"/>
      <c r="C851" s="1"/>
      <c r="D851" s="1"/>
      <c r="E851" s="1"/>
      <c r="F851" s="1"/>
      <c r="G851" s="1"/>
      <c r="H851" s="17"/>
      <c r="I851" s="17"/>
      <c r="J851" s="17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thickBot="1" x14ac:dyDescent="0.35">
      <c r="A852" s="1"/>
      <c r="B852" s="1"/>
      <c r="C852" s="1"/>
      <c r="D852" s="1"/>
      <c r="E852" s="1"/>
      <c r="F852" s="1"/>
      <c r="G852" s="1"/>
      <c r="H852" s="17"/>
      <c r="I852" s="17"/>
      <c r="J852" s="17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thickBot="1" x14ac:dyDescent="0.35">
      <c r="A853" s="1"/>
      <c r="B853" s="1"/>
      <c r="C853" s="1"/>
      <c r="D853" s="1"/>
      <c r="E853" s="1"/>
      <c r="F853" s="1"/>
      <c r="G853" s="1"/>
      <c r="H853" s="17"/>
      <c r="I853" s="17"/>
      <c r="J853" s="17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thickBot="1" x14ac:dyDescent="0.35">
      <c r="A854" s="1"/>
      <c r="B854" s="1"/>
      <c r="C854" s="1"/>
      <c r="D854" s="1"/>
      <c r="E854" s="1"/>
      <c r="F854" s="1"/>
      <c r="G854" s="1"/>
      <c r="H854" s="17"/>
      <c r="I854" s="17"/>
      <c r="J854" s="17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thickBot="1" x14ac:dyDescent="0.35">
      <c r="A855" s="1"/>
      <c r="B855" s="1"/>
      <c r="C855" s="1"/>
      <c r="D855" s="1"/>
      <c r="E855" s="1"/>
      <c r="F855" s="1"/>
      <c r="G855" s="1"/>
      <c r="H855" s="17"/>
      <c r="I855" s="17"/>
      <c r="J855" s="17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thickBot="1" x14ac:dyDescent="0.35">
      <c r="A856" s="1"/>
      <c r="B856" s="1"/>
      <c r="C856" s="1"/>
      <c r="D856" s="1"/>
      <c r="E856" s="1"/>
      <c r="F856" s="1"/>
      <c r="G856" s="1"/>
      <c r="H856" s="17"/>
      <c r="I856" s="17"/>
      <c r="J856" s="17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thickBot="1" x14ac:dyDescent="0.35">
      <c r="A857" s="1"/>
      <c r="B857" s="1"/>
      <c r="C857" s="1"/>
      <c r="D857" s="1"/>
      <c r="E857" s="1"/>
      <c r="F857" s="1"/>
      <c r="G857" s="1"/>
      <c r="H857" s="17"/>
      <c r="I857" s="17"/>
      <c r="J857" s="17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thickBot="1" x14ac:dyDescent="0.35">
      <c r="A858" s="1"/>
      <c r="B858" s="1"/>
      <c r="C858" s="1"/>
      <c r="D858" s="1"/>
      <c r="E858" s="1"/>
      <c r="F858" s="1"/>
      <c r="G858" s="1"/>
      <c r="H858" s="17"/>
      <c r="I858" s="17"/>
      <c r="J858" s="17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thickBot="1" x14ac:dyDescent="0.35">
      <c r="A859" s="1"/>
      <c r="B859" s="1"/>
      <c r="C859" s="1"/>
      <c r="D859" s="1"/>
      <c r="E859" s="1"/>
      <c r="F859" s="1"/>
      <c r="G859" s="1"/>
      <c r="H859" s="17"/>
      <c r="I859" s="17"/>
      <c r="J859" s="17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thickBot="1" x14ac:dyDescent="0.35">
      <c r="A860" s="1"/>
      <c r="B860" s="1"/>
      <c r="C860" s="1"/>
      <c r="D860" s="1"/>
      <c r="E860" s="1"/>
      <c r="F860" s="1"/>
      <c r="G860" s="1"/>
      <c r="H860" s="17"/>
      <c r="I860" s="17"/>
      <c r="J860" s="17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thickBot="1" x14ac:dyDescent="0.35">
      <c r="A861" s="1"/>
      <c r="B861" s="1"/>
      <c r="C861" s="1"/>
      <c r="D861" s="1"/>
      <c r="E861" s="1"/>
      <c r="F861" s="1"/>
      <c r="G861" s="1"/>
      <c r="H861" s="17"/>
      <c r="I861" s="17"/>
      <c r="J861" s="17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thickBot="1" x14ac:dyDescent="0.35">
      <c r="A862" s="1"/>
      <c r="B862" s="1"/>
      <c r="C862" s="1"/>
      <c r="D862" s="1"/>
      <c r="E862" s="1"/>
      <c r="F862" s="1"/>
      <c r="G862" s="1"/>
      <c r="H862" s="17"/>
      <c r="I862" s="17"/>
      <c r="J862" s="17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thickBot="1" x14ac:dyDescent="0.35">
      <c r="A863" s="1"/>
      <c r="B863" s="1"/>
      <c r="C863" s="1"/>
      <c r="D863" s="1"/>
      <c r="E863" s="1"/>
      <c r="F863" s="1"/>
      <c r="G863" s="1"/>
      <c r="H863" s="17"/>
      <c r="I863" s="17"/>
      <c r="J863" s="17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thickBot="1" x14ac:dyDescent="0.35">
      <c r="A864" s="1"/>
      <c r="B864" s="1"/>
      <c r="C864" s="1"/>
      <c r="D864" s="1"/>
      <c r="E864" s="1"/>
      <c r="F864" s="1"/>
      <c r="G864" s="1"/>
      <c r="H864" s="17"/>
      <c r="I864" s="17"/>
      <c r="J864" s="17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thickBot="1" x14ac:dyDescent="0.35">
      <c r="A865" s="1"/>
      <c r="B865" s="1"/>
      <c r="C865" s="1"/>
      <c r="D865" s="1"/>
      <c r="E865" s="1"/>
      <c r="F865" s="1"/>
      <c r="G865" s="1"/>
      <c r="H865" s="17"/>
      <c r="I865" s="17"/>
      <c r="J865" s="17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thickBot="1" x14ac:dyDescent="0.35">
      <c r="A866" s="1"/>
      <c r="B866" s="1"/>
      <c r="C866" s="1"/>
      <c r="D866" s="1"/>
      <c r="E866" s="1"/>
      <c r="F866" s="1"/>
      <c r="G866" s="1"/>
      <c r="H866" s="17"/>
      <c r="I866" s="17"/>
      <c r="J866" s="17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thickBot="1" x14ac:dyDescent="0.35">
      <c r="A867" s="1"/>
      <c r="B867" s="1"/>
      <c r="C867" s="1"/>
      <c r="D867" s="1"/>
      <c r="E867" s="1"/>
      <c r="F867" s="1"/>
      <c r="G867" s="1"/>
      <c r="H867" s="17"/>
      <c r="I867" s="17"/>
      <c r="J867" s="17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thickBot="1" x14ac:dyDescent="0.35">
      <c r="A868" s="1"/>
      <c r="B868" s="1"/>
      <c r="C868" s="1"/>
      <c r="D868" s="1"/>
      <c r="E868" s="1"/>
      <c r="F868" s="1"/>
      <c r="G868" s="1"/>
      <c r="H868" s="17"/>
      <c r="I868" s="17"/>
      <c r="J868" s="17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thickBot="1" x14ac:dyDescent="0.35">
      <c r="A869" s="1"/>
      <c r="B869" s="1"/>
      <c r="C869" s="1"/>
      <c r="D869" s="1"/>
      <c r="E869" s="1"/>
      <c r="F869" s="1"/>
      <c r="G869" s="1"/>
      <c r="H869" s="17"/>
      <c r="I869" s="17"/>
      <c r="J869" s="17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thickBot="1" x14ac:dyDescent="0.35">
      <c r="A870" s="1"/>
      <c r="B870" s="1"/>
      <c r="C870" s="1"/>
      <c r="D870" s="1"/>
      <c r="E870" s="1"/>
      <c r="F870" s="1"/>
      <c r="G870" s="1"/>
      <c r="H870" s="17"/>
      <c r="I870" s="17"/>
      <c r="J870" s="17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thickBot="1" x14ac:dyDescent="0.35">
      <c r="A871" s="1"/>
      <c r="B871" s="1"/>
      <c r="C871" s="1"/>
      <c r="D871" s="1"/>
      <c r="E871" s="1"/>
      <c r="F871" s="1"/>
      <c r="G871" s="1"/>
      <c r="H871" s="17"/>
      <c r="I871" s="17"/>
      <c r="J871" s="17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thickBot="1" x14ac:dyDescent="0.35">
      <c r="A872" s="1"/>
      <c r="B872" s="1"/>
      <c r="C872" s="1"/>
      <c r="D872" s="1"/>
      <c r="E872" s="1"/>
      <c r="F872" s="1"/>
      <c r="G872" s="1"/>
      <c r="H872" s="17"/>
      <c r="I872" s="17"/>
      <c r="J872" s="17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thickBot="1" x14ac:dyDescent="0.35">
      <c r="A873" s="1"/>
      <c r="B873" s="1"/>
      <c r="C873" s="1"/>
      <c r="D873" s="1"/>
      <c r="E873" s="1"/>
      <c r="F873" s="1"/>
      <c r="G873" s="1"/>
      <c r="H873" s="17"/>
      <c r="I873" s="17"/>
      <c r="J873" s="17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thickBot="1" x14ac:dyDescent="0.35">
      <c r="A874" s="1"/>
      <c r="B874" s="1"/>
      <c r="C874" s="1"/>
      <c r="D874" s="1"/>
      <c r="E874" s="1"/>
      <c r="F874" s="1"/>
      <c r="G874" s="1"/>
      <c r="H874" s="17"/>
      <c r="I874" s="17"/>
      <c r="J874" s="17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thickBot="1" x14ac:dyDescent="0.35">
      <c r="A875" s="1"/>
      <c r="B875" s="1"/>
      <c r="C875" s="1"/>
      <c r="D875" s="1"/>
      <c r="E875" s="1"/>
      <c r="F875" s="1"/>
      <c r="G875" s="1"/>
      <c r="H875" s="17"/>
      <c r="I875" s="17"/>
      <c r="J875" s="17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thickBot="1" x14ac:dyDescent="0.35">
      <c r="A876" s="1"/>
      <c r="B876" s="1"/>
      <c r="C876" s="1"/>
      <c r="D876" s="1"/>
      <c r="E876" s="1"/>
      <c r="F876" s="1"/>
      <c r="G876" s="1"/>
      <c r="H876" s="17"/>
      <c r="I876" s="17"/>
      <c r="J876" s="17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thickBot="1" x14ac:dyDescent="0.35">
      <c r="A877" s="1"/>
      <c r="B877" s="1"/>
      <c r="C877" s="1"/>
      <c r="D877" s="1"/>
      <c r="E877" s="1"/>
      <c r="F877" s="1"/>
      <c r="G877" s="1"/>
      <c r="H877" s="17"/>
      <c r="I877" s="17"/>
      <c r="J877" s="17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thickBot="1" x14ac:dyDescent="0.35">
      <c r="A878" s="1"/>
      <c r="B878" s="1"/>
      <c r="C878" s="1"/>
      <c r="D878" s="1"/>
      <c r="E878" s="1"/>
      <c r="F878" s="1"/>
      <c r="G878" s="1"/>
      <c r="H878" s="17"/>
      <c r="I878" s="17"/>
      <c r="J878" s="17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thickBot="1" x14ac:dyDescent="0.35">
      <c r="A879" s="1"/>
      <c r="B879" s="1"/>
      <c r="C879" s="1"/>
      <c r="D879" s="1"/>
      <c r="E879" s="1"/>
      <c r="F879" s="1"/>
      <c r="G879" s="1"/>
      <c r="H879" s="17"/>
      <c r="I879" s="17"/>
      <c r="J879" s="17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thickBot="1" x14ac:dyDescent="0.35">
      <c r="A880" s="1"/>
      <c r="B880" s="1"/>
      <c r="C880" s="1"/>
      <c r="D880" s="1"/>
      <c r="E880" s="1"/>
      <c r="F880" s="1"/>
      <c r="G880" s="1"/>
      <c r="H880" s="17"/>
      <c r="I880" s="17"/>
      <c r="J880" s="17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thickBot="1" x14ac:dyDescent="0.35">
      <c r="A881" s="1"/>
      <c r="B881" s="1"/>
      <c r="C881" s="1"/>
      <c r="D881" s="1"/>
      <c r="E881" s="1"/>
      <c r="F881" s="1"/>
      <c r="G881" s="1"/>
      <c r="H881" s="17"/>
      <c r="I881" s="17"/>
      <c r="J881" s="17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thickBot="1" x14ac:dyDescent="0.35">
      <c r="A882" s="1"/>
      <c r="B882" s="1"/>
      <c r="C882" s="1"/>
      <c r="D882" s="1"/>
      <c r="E882" s="1"/>
      <c r="F882" s="1"/>
      <c r="G882" s="1"/>
      <c r="H882" s="17"/>
      <c r="I882" s="17"/>
      <c r="J882" s="17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thickBot="1" x14ac:dyDescent="0.35">
      <c r="A883" s="1"/>
      <c r="B883" s="1"/>
      <c r="C883" s="1"/>
      <c r="D883" s="1"/>
      <c r="E883" s="1"/>
      <c r="F883" s="1"/>
      <c r="G883" s="1"/>
      <c r="H883" s="17"/>
      <c r="I883" s="17"/>
      <c r="J883" s="17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thickBot="1" x14ac:dyDescent="0.35">
      <c r="A884" s="1"/>
      <c r="B884" s="1"/>
      <c r="C884" s="1"/>
      <c r="D884" s="1"/>
      <c r="E884" s="1"/>
      <c r="F884" s="1"/>
      <c r="G884" s="1"/>
      <c r="H884" s="17"/>
      <c r="I884" s="17"/>
      <c r="J884" s="17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thickBot="1" x14ac:dyDescent="0.35">
      <c r="A885" s="1"/>
      <c r="B885" s="1"/>
      <c r="C885" s="1"/>
      <c r="D885" s="1"/>
      <c r="E885" s="1"/>
      <c r="F885" s="1"/>
      <c r="G885" s="1"/>
      <c r="H885" s="17"/>
      <c r="I885" s="17"/>
      <c r="J885" s="17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thickBot="1" x14ac:dyDescent="0.35">
      <c r="A886" s="1"/>
      <c r="B886" s="1"/>
      <c r="C886" s="1"/>
      <c r="D886" s="1"/>
      <c r="E886" s="1"/>
      <c r="F886" s="1"/>
      <c r="G886" s="1"/>
      <c r="H886" s="17"/>
      <c r="I886" s="17"/>
      <c r="J886" s="17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thickBot="1" x14ac:dyDescent="0.35">
      <c r="A887" s="1"/>
      <c r="B887" s="1"/>
      <c r="C887" s="1"/>
      <c r="D887" s="1"/>
      <c r="E887" s="1"/>
      <c r="F887" s="1"/>
      <c r="G887" s="1"/>
      <c r="H887" s="17"/>
      <c r="I887" s="17"/>
      <c r="J887" s="17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thickBot="1" x14ac:dyDescent="0.35">
      <c r="A888" s="1"/>
      <c r="B888" s="1"/>
      <c r="C888" s="1"/>
      <c r="D888" s="1"/>
      <c r="E888" s="1"/>
      <c r="F888" s="1"/>
      <c r="G888" s="1"/>
      <c r="H888" s="17"/>
      <c r="I888" s="17"/>
      <c r="J888" s="17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thickBot="1" x14ac:dyDescent="0.35">
      <c r="A889" s="1"/>
      <c r="B889" s="1"/>
      <c r="C889" s="1"/>
      <c r="D889" s="1"/>
      <c r="E889" s="1"/>
      <c r="F889" s="1"/>
      <c r="G889" s="1"/>
      <c r="H889" s="17"/>
      <c r="I889" s="17"/>
      <c r="J889" s="17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thickBot="1" x14ac:dyDescent="0.35">
      <c r="A890" s="1"/>
      <c r="B890" s="1"/>
      <c r="C890" s="1"/>
      <c r="D890" s="1"/>
      <c r="E890" s="1"/>
      <c r="F890" s="1"/>
      <c r="G890" s="1"/>
      <c r="H890" s="17"/>
      <c r="I890" s="17"/>
      <c r="J890" s="17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thickBot="1" x14ac:dyDescent="0.35">
      <c r="A891" s="1"/>
      <c r="B891" s="1"/>
      <c r="C891" s="1"/>
      <c r="D891" s="1"/>
      <c r="E891" s="1"/>
      <c r="F891" s="1"/>
      <c r="G891" s="1"/>
      <c r="H891" s="17"/>
      <c r="I891" s="17"/>
      <c r="J891" s="17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thickBot="1" x14ac:dyDescent="0.35">
      <c r="A892" s="1"/>
      <c r="B892" s="1"/>
      <c r="C892" s="1"/>
      <c r="D892" s="1"/>
      <c r="E892" s="1"/>
      <c r="F892" s="1"/>
      <c r="G892" s="1"/>
      <c r="H892" s="17"/>
      <c r="I892" s="17"/>
      <c r="J892" s="17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thickBot="1" x14ac:dyDescent="0.35">
      <c r="A893" s="1"/>
      <c r="B893" s="1"/>
      <c r="C893" s="1"/>
      <c r="D893" s="1"/>
      <c r="E893" s="1"/>
      <c r="F893" s="1"/>
      <c r="G893" s="1"/>
      <c r="H893" s="17"/>
      <c r="I893" s="17"/>
      <c r="J893" s="17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thickBot="1" x14ac:dyDescent="0.35">
      <c r="A894" s="1"/>
      <c r="B894" s="1"/>
      <c r="C894" s="1"/>
      <c r="D894" s="1"/>
      <c r="E894" s="1"/>
      <c r="F894" s="1"/>
      <c r="G894" s="1"/>
      <c r="H894" s="17"/>
      <c r="I894" s="17"/>
      <c r="J894" s="17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thickBot="1" x14ac:dyDescent="0.35">
      <c r="A895" s="1"/>
      <c r="B895" s="1"/>
      <c r="C895" s="1"/>
      <c r="D895" s="1"/>
      <c r="E895" s="1"/>
      <c r="F895" s="1"/>
      <c r="G895" s="1"/>
      <c r="H895" s="17"/>
      <c r="I895" s="17"/>
      <c r="J895" s="17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thickBot="1" x14ac:dyDescent="0.35">
      <c r="A896" s="1"/>
      <c r="B896" s="1"/>
      <c r="C896" s="1"/>
      <c r="D896" s="1"/>
      <c r="E896" s="1"/>
      <c r="F896" s="1"/>
      <c r="G896" s="1"/>
      <c r="H896" s="17"/>
      <c r="I896" s="17"/>
      <c r="J896" s="17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thickBot="1" x14ac:dyDescent="0.35">
      <c r="A897" s="1"/>
      <c r="B897" s="1"/>
      <c r="C897" s="1"/>
      <c r="D897" s="1"/>
      <c r="E897" s="1"/>
      <c r="F897" s="1"/>
      <c r="G897" s="1"/>
      <c r="H897" s="17"/>
      <c r="I897" s="17"/>
      <c r="J897" s="17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thickBot="1" x14ac:dyDescent="0.35">
      <c r="A898" s="1"/>
      <c r="B898" s="1"/>
      <c r="C898" s="1"/>
      <c r="D898" s="1"/>
      <c r="E898" s="1"/>
      <c r="F898" s="1"/>
      <c r="G898" s="1"/>
      <c r="H898" s="17"/>
      <c r="I898" s="17"/>
      <c r="J898" s="17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thickBot="1" x14ac:dyDescent="0.35">
      <c r="A899" s="1"/>
      <c r="B899" s="1"/>
      <c r="C899" s="1"/>
      <c r="D899" s="1"/>
      <c r="E899" s="1"/>
      <c r="F899" s="1"/>
      <c r="G899" s="1"/>
      <c r="H899" s="17"/>
      <c r="I899" s="17"/>
      <c r="J899" s="17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thickBot="1" x14ac:dyDescent="0.35">
      <c r="A900" s="1"/>
      <c r="B900" s="1"/>
      <c r="C900" s="1"/>
      <c r="D900" s="1"/>
      <c r="E900" s="1"/>
      <c r="F900" s="1"/>
      <c r="G900" s="1"/>
      <c r="H900" s="17"/>
      <c r="I900" s="17"/>
      <c r="J900" s="17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thickBot="1" x14ac:dyDescent="0.35">
      <c r="A901" s="1"/>
      <c r="B901" s="1"/>
      <c r="C901" s="1"/>
      <c r="D901" s="1"/>
      <c r="E901" s="1"/>
      <c r="F901" s="1"/>
      <c r="G901" s="1"/>
      <c r="H901" s="17"/>
      <c r="I901" s="17"/>
      <c r="J901" s="17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thickBot="1" x14ac:dyDescent="0.35">
      <c r="A902" s="1"/>
      <c r="B902" s="1"/>
      <c r="C902" s="1"/>
      <c r="D902" s="1"/>
      <c r="E902" s="1"/>
      <c r="F902" s="1"/>
      <c r="G902" s="1"/>
      <c r="H902" s="17"/>
      <c r="I902" s="17"/>
      <c r="J902" s="17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thickBot="1" x14ac:dyDescent="0.35">
      <c r="A903" s="1"/>
      <c r="B903" s="1"/>
      <c r="C903" s="1"/>
      <c r="D903" s="1"/>
      <c r="E903" s="1"/>
      <c r="F903" s="1"/>
      <c r="G903" s="1"/>
      <c r="H903" s="17"/>
      <c r="I903" s="17"/>
      <c r="J903" s="17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thickBot="1" x14ac:dyDescent="0.35">
      <c r="A904" s="1"/>
      <c r="B904" s="1"/>
      <c r="C904" s="1"/>
      <c r="D904" s="1"/>
      <c r="E904" s="1"/>
      <c r="F904" s="1"/>
      <c r="G904" s="1"/>
      <c r="H904" s="17"/>
      <c r="I904" s="17"/>
      <c r="J904" s="17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thickBot="1" x14ac:dyDescent="0.35">
      <c r="A905" s="1"/>
      <c r="B905" s="1"/>
      <c r="C905" s="1"/>
      <c r="D905" s="1"/>
      <c r="E905" s="1"/>
      <c r="F905" s="1"/>
      <c r="G905" s="1"/>
      <c r="H905" s="17"/>
      <c r="I905" s="17"/>
      <c r="J905" s="17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thickBot="1" x14ac:dyDescent="0.35">
      <c r="A906" s="1"/>
      <c r="B906" s="1"/>
      <c r="C906" s="1"/>
      <c r="D906" s="1"/>
      <c r="E906" s="1"/>
      <c r="F906" s="1"/>
      <c r="G906" s="1"/>
      <c r="H906" s="17"/>
      <c r="I906" s="17"/>
      <c r="J906" s="17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thickBot="1" x14ac:dyDescent="0.35">
      <c r="A907" s="1"/>
      <c r="B907" s="1"/>
      <c r="C907" s="1"/>
      <c r="D907" s="1"/>
      <c r="E907" s="1"/>
      <c r="F907" s="1"/>
      <c r="G907" s="1"/>
      <c r="H907" s="17"/>
      <c r="I907" s="17"/>
      <c r="J907" s="17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thickBot="1" x14ac:dyDescent="0.35">
      <c r="A908" s="1"/>
      <c r="B908" s="1"/>
      <c r="C908" s="1"/>
      <c r="D908" s="1"/>
      <c r="E908" s="1"/>
      <c r="F908" s="1"/>
      <c r="G908" s="1"/>
      <c r="H908" s="17"/>
      <c r="I908" s="17"/>
      <c r="J908" s="17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thickBot="1" x14ac:dyDescent="0.35">
      <c r="A909" s="1"/>
      <c r="B909" s="1"/>
      <c r="C909" s="1"/>
      <c r="D909" s="1"/>
      <c r="E909" s="1"/>
      <c r="F909" s="1"/>
      <c r="G909" s="1"/>
      <c r="H909" s="17"/>
      <c r="I909" s="17"/>
      <c r="J909" s="17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thickBot="1" x14ac:dyDescent="0.35">
      <c r="A910" s="1"/>
      <c r="B910" s="1"/>
      <c r="C910" s="1"/>
      <c r="D910" s="1"/>
      <c r="E910" s="1"/>
      <c r="F910" s="1"/>
      <c r="G910" s="1"/>
      <c r="H910" s="17"/>
      <c r="I910" s="17"/>
      <c r="J910" s="17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thickBot="1" x14ac:dyDescent="0.35">
      <c r="A911" s="1"/>
      <c r="B911" s="1"/>
      <c r="C911" s="1"/>
      <c r="D911" s="1"/>
      <c r="E911" s="1"/>
      <c r="F911" s="1"/>
      <c r="G911" s="1"/>
      <c r="H911" s="17"/>
      <c r="I911" s="17"/>
      <c r="J911" s="17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thickBot="1" x14ac:dyDescent="0.35">
      <c r="A912" s="1"/>
      <c r="B912" s="1"/>
      <c r="C912" s="1"/>
      <c r="D912" s="1"/>
      <c r="E912" s="1"/>
      <c r="F912" s="1"/>
      <c r="G912" s="1"/>
      <c r="H912" s="17"/>
      <c r="I912" s="17"/>
      <c r="J912" s="17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thickBot="1" x14ac:dyDescent="0.35">
      <c r="A913" s="1"/>
      <c r="B913" s="1"/>
      <c r="C913" s="1"/>
      <c r="D913" s="1"/>
      <c r="E913" s="1"/>
      <c r="F913" s="1"/>
      <c r="G913" s="1"/>
      <c r="H913" s="17"/>
      <c r="I913" s="17"/>
      <c r="J913" s="17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thickBot="1" x14ac:dyDescent="0.35">
      <c r="A914" s="1"/>
      <c r="B914" s="1"/>
      <c r="C914" s="1"/>
      <c r="D914" s="1"/>
      <c r="E914" s="1"/>
      <c r="F914" s="1"/>
      <c r="G914" s="1"/>
      <c r="H914" s="17"/>
      <c r="I914" s="17"/>
      <c r="J914" s="17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thickBot="1" x14ac:dyDescent="0.35">
      <c r="A915" s="1"/>
      <c r="B915" s="1"/>
      <c r="C915" s="1"/>
      <c r="D915" s="1"/>
      <c r="E915" s="1"/>
      <c r="F915" s="1"/>
      <c r="G915" s="1"/>
      <c r="H915" s="17"/>
      <c r="I915" s="17"/>
      <c r="J915" s="17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thickBot="1" x14ac:dyDescent="0.35">
      <c r="A916" s="1"/>
      <c r="B916" s="1"/>
      <c r="C916" s="1"/>
      <c r="D916" s="1"/>
      <c r="E916" s="1"/>
      <c r="F916" s="1"/>
      <c r="G916" s="1"/>
      <c r="H916" s="17"/>
      <c r="I916" s="17"/>
      <c r="J916" s="17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thickBot="1" x14ac:dyDescent="0.35">
      <c r="A917" s="1"/>
      <c r="B917" s="1"/>
      <c r="C917" s="1"/>
      <c r="D917" s="1"/>
      <c r="E917" s="1"/>
      <c r="F917" s="1"/>
      <c r="G917" s="1"/>
      <c r="H917" s="17"/>
      <c r="I917" s="17"/>
      <c r="J917" s="17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thickBot="1" x14ac:dyDescent="0.35">
      <c r="A918" s="1"/>
      <c r="B918" s="1"/>
      <c r="C918" s="1"/>
      <c r="D918" s="1"/>
      <c r="E918" s="1"/>
      <c r="F918" s="1"/>
      <c r="G918" s="1"/>
      <c r="H918" s="17"/>
      <c r="I918" s="17"/>
      <c r="J918" s="17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thickBot="1" x14ac:dyDescent="0.35">
      <c r="A919" s="1"/>
      <c r="B919" s="1"/>
      <c r="C919" s="1"/>
      <c r="D919" s="1"/>
      <c r="E919" s="1"/>
      <c r="F919" s="1"/>
      <c r="G919" s="1"/>
      <c r="H919" s="17"/>
      <c r="I919" s="17"/>
      <c r="J919" s="17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thickBot="1" x14ac:dyDescent="0.35">
      <c r="A920" s="1"/>
      <c r="B920" s="1"/>
      <c r="C920" s="1"/>
      <c r="D920" s="1"/>
      <c r="E920" s="1"/>
      <c r="F920" s="1"/>
      <c r="G920" s="1"/>
      <c r="H920" s="17"/>
      <c r="I920" s="17"/>
      <c r="J920" s="17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thickBot="1" x14ac:dyDescent="0.35">
      <c r="A921" s="1"/>
      <c r="B921" s="1"/>
      <c r="C921" s="1"/>
      <c r="D921" s="1"/>
      <c r="E921" s="1"/>
      <c r="F921" s="1"/>
      <c r="G921" s="1"/>
      <c r="H921" s="17"/>
      <c r="I921" s="17"/>
      <c r="J921" s="17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thickBot="1" x14ac:dyDescent="0.35">
      <c r="A922" s="1"/>
      <c r="B922" s="1"/>
      <c r="C922" s="1"/>
      <c r="D922" s="1"/>
      <c r="E922" s="1"/>
      <c r="F922" s="1"/>
      <c r="G922" s="1"/>
      <c r="H922" s="17"/>
      <c r="I922" s="17"/>
      <c r="J922" s="17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thickBot="1" x14ac:dyDescent="0.35">
      <c r="A923" s="1"/>
      <c r="B923" s="1"/>
      <c r="C923" s="1"/>
      <c r="D923" s="1"/>
      <c r="E923" s="1"/>
      <c r="F923" s="1"/>
      <c r="G923" s="1"/>
      <c r="H923" s="17"/>
      <c r="I923" s="17"/>
      <c r="J923" s="17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thickBot="1" x14ac:dyDescent="0.35">
      <c r="A924" s="1"/>
      <c r="B924" s="1"/>
      <c r="C924" s="1"/>
      <c r="D924" s="1"/>
      <c r="E924" s="1"/>
      <c r="F924" s="1"/>
      <c r="G924" s="1"/>
      <c r="H924" s="17"/>
      <c r="I924" s="17"/>
      <c r="J924" s="17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thickBot="1" x14ac:dyDescent="0.35">
      <c r="A925" s="1"/>
      <c r="B925" s="1"/>
      <c r="C925" s="1"/>
      <c r="D925" s="1"/>
      <c r="E925" s="1"/>
      <c r="F925" s="1"/>
      <c r="G925" s="1"/>
      <c r="H925" s="17"/>
      <c r="I925" s="17"/>
      <c r="J925" s="17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thickBot="1" x14ac:dyDescent="0.35">
      <c r="A926" s="1"/>
      <c r="B926" s="1"/>
      <c r="C926" s="1"/>
      <c r="D926" s="1"/>
      <c r="E926" s="1"/>
      <c r="F926" s="1"/>
      <c r="G926" s="1"/>
      <c r="H926" s="17"/>
      <c r="I926" s="17"/>
      <c r="J926" s="17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thickBot="1" x14ac:dyDescent="0.35">
      <c r="A927" s="1"/>
      <c r="B927" s="1"/>
      <c r="C927" s="1"/>
      <c r="D927" s="1"/>
      <c r="E927" s="1"/>
      <c r="F927" s="1"/>
      <c r="G927" s="1"/>
      <c r="H927" s="17"/>
      <c r="I927" s="17"/>
      <c r="J927" s="17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thickBot="1" x14ac:dyDescent="0.35">
      <c r="A928" s="1"/>
      <c r="B928" s="1"/>
      <c r="C928" s="1"/>
      <c r="D928" s="1"/>
      <c r="E928" s="1"/>
      <c r="F928" s="1"/>
      <c r="G928" s="1"/>
      <c r="H928" s="17"/>
      <c r="I928" s="17"/>
      <c r="J928" s="17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thickBot="1" x14ac:dyDescent="0.35">
      <c r="A929" s="1"/>
      <c r="B929" s="1"/>
      <c r="C929" s="1"/>
      <c r="D929" s="1"/>
      <c r="E929" s="1"/>
      <c r="F929" s="1"/>
      <c r="G929" s="1"/>
      <c r="H929" s="17"/>
      <c r="I929" s="17"/>
      <c r="J929" s="17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thickBot="1" x14ac:dyDescent="0.35">
      <c r="A930" s="1"/>
      <c r="B930" s="1"/>
      <c r="C930" s="1"/>
      <c r="D930" s="1"/>
      <c r="E930" s="1"/>
      <c r="F930" s="1"/>
      <c r="G930" s="1"/>
      <c r="H930" s="17"/>
      <c r="I930" s="17"/>
      <c r="J930" s="17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thickBot="1" x14ac:dyDescent="0.35">
      <c r="A931" s="1"/>
      <c r="B931" s="1"/>
      <c r="C931" s="1"/>
      <c r="D931" s="1"/>
      <c r="E931" s="1"/>
      <c r="F931" s="1"/>
      <c r="G931" s="1"/>
      <c r="H931" s="17"/>
      <c r="I931" s="17"/>
      <c r="J931" s="17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thickBot="1" x14ac:dyDescent="0.35">
      <c r="A932" s="1"/>
      <c r="B932" s="1"/>
      <c r="C932" s="1"/>
      <c r="D932" s="1"/>
      <c r="E932" s="1"/>
      <c r="F932" s="1"/>
      <c r="G932" s="1"/>
      <c r="H932" s="17"/>
      <c r="I932" s="17"/>
      <c r="J932" s="17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thickBot="1" x14ac:dyDescent="0.35">
      <c r="A933" s="1"/>
      <c r="B933" s="1"/>
      <c r="C933" s="1"/>
      <c r="D933" s="1"/>
      <c r="E933" s="1"/>
      <c r="F933" s="1"/>
      <c r="G933" s="1"/>
      <c r="H933" s="17"/>
      <c r="I933" s="17"/>
      <c r="J933" s="17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thickBot="1" x14ac:dyDescent="0.35">
      <c r="A934" s="1"/>
      <c r="B934" s="1"/>
      <c r="C934" s="1"/>
      <c r="D934" s="1"/>
      <c r="E934" s="1"/>
      <c r="F934" s="1"/>
      <c r="G934" s="1"/>
      <c r="H934" s="17"/>
      <c r="I934" s="17"/>
      <c r="J934" s="17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thickBot="1" x14ac:dyDescent="0.35">
      <c r="A935" s="1"/>
      <c r="B935" s="1"/>
      <c r="C935" s="1"/>
      <c r="D935" s="1"/>
      <c r="E935" s="1"/>
      <c r="F935" s="1"/>
      <c r="G935" s="1"/>
      <c r="H935" s="17"/>
      <c r="I935" s="17"/>
      <c r="J935" s="17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thickBot="1" x14ac:dyDescent="0.35">
      <c r="A936" s="1"/>
      <c r="B936" s="1"/>
      <c r="C936" s="1"/>
      <c r="D936" s="1"/>
      <c r="E936" s="1"/>
      <c r="F936" s="1"/>
      <c r="G936" s="1"/>
      <c r="H936" s="17"/>
      <c r="I936" s="17"/>
      <c r="J936" s="17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thickBot="1" x14ac:dyDescent="0.35">
      <c r="A937" s="1"/>
      <c r="B937" s="1"/>
      <c r="C937" s="1"/>
      <c r="D937" s="1"/>
      <c r="E937" s="1"/>
      <c r="F937" s="1"/>
      <c r="G937" s="1"/>
      <c r="H937" s="17"/>
      <c r="I937" s="17"/>
      <c r="J937" s="17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thickBot="1" x14ac:dyDescent="0.35">
      <c r="A938" s="1"/>
      <c r="B938" s="1"/>
      <c r="C938" s="1"/>
      <c r="D938" s="1"/>
      <c r="E938" s="1"/>
      <c r="F938" s="1"/>
      <c r="G938" s="1"/>
      <c r="H938" s="17"/>
      <c r="I938" s="17"/>
      <c r="J938" s="17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thickBot="1" x14ac:dyDescent="0.35">
      <c r="A939" s="1"/>
      <c r="B939" s="1"/>
      <c r="C939" s="1"/>
      <c r="D939" s="1"/>
      <c r="E939" s="1"/>
      <c r="F939" s="1"/>
      <c r="G939" s="1"/>
      <c r="H939" s="17"/>
      <c r="I939" s="17"/>
      <c r="J939" s="17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thickBot="1" x14ac:dyDescent="0.35">
      <c r="A940" s="1"/>
      <c r="B940" s="1"/>
      <c r="C940" s="1"/>
      <c r="D940" s="1"/>
      <c r="E940" s="1"/>
      <c r="F940" s="1"/>
      <c r="G940" s="1"/>
      <c r="H940" s="17"/>
      <c r="I940" s="17"/>
      <c r="J940" s="17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thickBot="1" x14ac:dyDescent="0.35">
      <c r="A941" s="1"/>
      <c r="B941" s="1"/>
      <c r="C941" s="1"/>
      <c r="D941" s="1"/>
      <c r="E941" s="1"/>
      <c r="F941" s="1"/>
      <c r="G941" s="1"/>
      <c r="H941" s="17"/>
      <c r="I941" s="17"/>
      <c r="J941" s="17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thickBot="1" x14ac:dyDescent="0.35">
      <c r="A942" s="1"/>
      <c r="B942" s="1"/>
      <c r="C942" s="1"/>
      <c r="D942" s="1"/>
      <c r="E942" s="1"/>
      <c r="F942" s="1"/>
      <c r="G942" s="1"/>
      <c r="H942" s="17"/>
      <c r="I942" s="17"/>
      <c r="J942" s="17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thickBot="1" x14ac:dyDescent="0.35">
      <c r="A943" s="1"/>
      <c r="B943" s="1"/>
      <c r="C943" s="1"/>
      <c r="D943" s="1"/>
      <c r="E943" s="1"/>
      <c r="F943" s="1"/>
      <c r="G943" s="1"/>
      <c r="H943" s="17"/>
      <c r="I943" s="17"/>
      <c r="J943" s="17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thickBot="1" x14ac:dyDescent="0.35">
      <c r="A944" s="1"/>
      <c r="B944" s="1"/>
      <c r="C944" s="1"/>
      <c r="D944" s="1"/>
      <c r="E944" s="1"/>
      <c r="F944" s="1"/>
      <c r="G944" s="1"/>
      <c r="H944" s="17"/>
      <c r="I944" s="17"/>
      <c r="J944" s="17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thickBot="1" x14ac:dyDescent="0.35">
      <c r="A945" s="1"/>
      <c r="B945" s="1"/>
      <c r="C945" s="1"/>
      <c r="D945" s="1"/>
      <c r="E945" s="1"/>
      <c r="F945" s="1"/>
      <c r="G945" s="1"/>
      <c r="H945" s="17"/>
      <c r="I945" s="17"/>
      <c r="J945" s="17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 thickBot="1" x14ac:dyDescent="0.35">
      <c r="A946" s="1"/>
      <c r="B946" s="1"/>
      <c r="C946" s="1"/>
      <c r="D946" s="1"/>
      <c r="E946" s="1"/>
      <c r="F946" s="1"/>
      <c r="G946" s="1"/>
      <c r="H946" s="17"/>
      <c r="I946" s="17"/>
      <c r="J946" s="17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 thickBot="1" x14ac:dyDescent="0.35">
      <c r="A947" s="1"/>
      <c r="B947" s="1"/>
      <c r="C947" s="1"/>
      <c r="D947" s="1"/>
      <c r="E947" s="1"/>
      <c r="F947" s="1"/>
      <c r="G947" s="1"/>
      <c r="H947" s="17"/>
      <c r="I947" s="17"/>
      <c r="J947" s="17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 thickBot="1" x14ac:dyDescent="0.35">
      <c r="A948" s="1"/>
      <c r="B948" s="1"/>
      <c r="C948" s="1"/>
      <c r="D948" s="1"/>
      <c r="E948" s="1"/>
      <c r="F948" s="1"/>
      <c r="G948" s="1"/>
      <c r="H948" s="17"/>
      <c r="I948" s="17"/>
      <c r="J948" s="17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 thickBot="1" x14ac:dyDescent="0.35">
      <c r="A949" s="1"/>
      <c r="B949" s="1"/>
      <c r="C949" s="1"/>
      <c r="D949" s="1"/>
      <c r="E949" s="1"/>
      <c r="F949" s="1"/>
      <c r="G949" s="1"/>
      <c r="H949" s="17"/>
      <c r="I949" s="17"/>
      <c r="J949" s="17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 thickBot="1" x14ac:dyDescent="0.35">
      <c r="A950" s="1"/>
      <c r="B950" s="1"/>
      <c r="C950" s="1"/>
      <c r="D950" s="1"/>
      <c r="E950" s="1"/>
      <c r="F950" s="1"/>
      <c r="G950" s="1"/>
      <c r="H950" s="17"/>
      <c r="I950" s="17"/>
      <c r="J950" s="17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 thickBot="1" x14ac:dyDescent="0.35">
      <c r="A951" s="1"/>
      <c r="B951" s="1"/>
      <c r="C951" s="1"/>
      <c r="D951" s="1"/>
      <c r="E951" s="1"/>
      <c r="F951" s="1"/>
      <c r="G951" s="1"/>
      <c r="H951" s="17"/>
      <c r="I951" s="17"/>
      <c r="J951" s="17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 thickBot="1" x14ac:dyDescent="0.35">
      <c r="A952" s="1"/>
      <c r="B952" s="1"/>
      <c r="C952" s="1"/>
      <c r="D952" s="1"/>
      <c r="E952" s="1"/>
      <c r="F952" s="1"/>
      <c r="G952" s="1"/>
      <c r="H952" s="17"/>
      <c r="I952" s="17"/>
      <c r="J952" s="17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 thickBot="1" x14ac:dyDescent="0.35">
      <c r="A953" s="1"/>
      <c r="B953" s="1"/>
      <c r="C953" s="1"/>
      <c r="D953" s="1"/>
      <c r="E953" s="1"/>
      <c r="F953" s="1"/>
      <c r="G953" s="1"/>
      <c r="H953" s="17"/>
      <c r="I953" s="17"/>
      <c r="J953" s="17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 thickBot="1" x14ac:dyDescent="0.35">
      <c r="A954" s="1"/>
      <c r="B954" s="1"/>
      <c r="C954" s="1"/>
      <c r="D954" s="1"/>
      <c r="E954" s="1"/>
      <c r="F954" s="1"/>
      <c r="G954" s="1"/>
      <c r="H954" s="17"/>
      <c r="I954" s="17"/>
      <c r="J954" s="17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 thickBot="1" x14ac:dyDescent="0.35">
      <c r="A955" s="1"/>
      <c r="B955" s="1"/>
      <c r="C955" s="1"/>
      <c r="D955" s="1"/>
      <c r="E955" s="1"/>
      <c r="F955" s="1"/>
      <c r="G955" s="1"/>
      <c r="H955" s="17"/>
      <c r="I955" s="17"/>
      <c r="J955" s="17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 thickBot="1" x14ac:dyDescent="0.35">
      <c r="A956" s="1"/>
      <c r="B956" s="1"/>
      <c r="C956" s="1"/>
      <c r="D956" s="1"/>
      <c r="E956" s="1"/>
      <c r="F956" s="1"/>
      <c r="G956" s="1"/>
      <c r="H956" s="17"/>
      <c r="I956" s="17"/>
      <c r="J956" s="17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 thickBot="1" x14ac:dyDescent="0.35">
      <c r="A957" s="1"/>
      <c r="B957" s="1"/>
      <c r="C957" s="1"/>
      <c r="D957" s="1"/>
      <c r="E957" s="1"/>
      <c r="F957" s="1"/>
      <c r="G957" s="1"/>
      <c r="H957" s="17"/>
      <c r="I957" s="17"/>
      <c r="J957" s="17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 thickBot="1" x14ac:dyDescent="0.35">
      <c r="A958" s="1"/>
      <c r="B958" s="1"/>
      <c r="C958" s="1"/>
      <c r="D958" s="1"/>
      <c r="E958" s="1"/>
      <c r="F958" s="1"/>
      <c r="G958" s="1"/>
      <c r="H958" s="17"/>
      <c r="I958" s="17"/>
      <c r="J958" s="17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 thickBot="1" x14ac:dyDescent="0.35">
      <c r="A959" s="1"/>
      <c r="B959" s="1"/>
      <c r="C959" s="1"/>
      <c r="D959" s="1"/>
      <c r="E959" s="1"/>
      <c r="F959" s="1"/>
      <c r="G959" s="1"/>
      <c r="H959" s="17"/>
      <c r="I959" s="17"/>
      <c r="J959" s="17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 thickBot="1" x14ac:dyDescent="0.35">
      <c r="A960" s="1"/>
      <c r="B960" s="1"/>
      <c r="C960" s="1"/>
      <c r="D960" s="1"/>
      <c r="E960" s="1"/>
      <c r="F960" s="1"/>
      <c r="G960" s="1"/>
      <c r="H960" s="17"/>
      <c r="I960" s="17"/>
      <c r="J960" s="17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 thickBot="1" x14ac:dyDescent="0.35">
      <c r="A961" s="1"/>
      <c r="B961" s="1"/>
      <c r="C961" s="1"/>
      <c r="D961" s="1"/>
      <c r="E961" s="1"/>
      <c r="F961" s="1"/>
      <c r="G961" s="1"/>
      <c r="H961" s="17"/>
      <c r="I961" s="17"/>
      <c r="J961" s="17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" thickBot="1" x14ac:dyDescent="0.35">
      <c r="A962" s="1"/>
      <c r="B962" s="1"/>
      <c r="C962" s="1"/>
      <c r="D962" s="1"/>
      <c r="E962" s="1"/>
      <c r="F962" s="1"/>
      <c r="G962" s="1"/>
      <c r="H962" s="17"/>
      <c r="I962" s="17"/>
      <c r="J962" s="17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" thickBot="1" x14ac:dyDescent="0.35">
      <c r="A963" s="1"/>
      <c r="B963" s="1"/>
      <c r="C963" s="1"/>
      <c r="D963" s="1"/>
      <c r="E963" s="1"/>
      <c r="F963" s="1"/>
      <c r="G963" s="1"/>
      <c r="H963" s="17"/>
      <c r="I963" s="17"/>
      <c r="J963" s="17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" thickBot="1" x14ac:dyDescent="0.35">
      <c r="A964" s="1"/>
      <c r="B964" s="1"/>
      <c r="C964" s="1"/>
      <c r="D964" s="1"/>
      <c r="E964" s="1"/>
      <c r="F964" s="1"/>
      <c r="G964" s="1"/>
      <c r="H964" s="17"/>
      <c r="I964" s="17"/>
      <c r="J964" s="17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" thickBot="1" x14ac:dyDescent="0.35">
      <c r="A965" s="1"/>
      <c r="B965" s="1"/>
      <c r="C965" s="1"/>
      <c r="D965" s="1"/>
      <c r="E965" s="1"/>
      <c r="F965" s="1"/>
      <c r="G965" s="1"/>
      <c r="H965" s="17"/>
      <c r="I965" s="17"/>
      <c r="J965" s="17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" thickBot="1" x14ac:dyDescent="0.35">
      <c r="A966" s="1"/>
      <c r="B966" s="1"/>
      <c r="C966" s="1"/>
      <c r="D966" s="1"/>
      <c r="E966" s="1"/>
      <c r="F966" s="1"/>
      <c r="G966" s="1"/>
      <c r="H966" s="17"/>
      <c r="I966" s="17"/>
      <c r="J966" s="17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" thickBot="1" x14ac:dyDescent="0.35">
      <c r="A967" s="1"/>
      <c r="B967" s="1"/>
      <c r="C967" s="1"/>
      <c r="D967" s="1"/>
      <c r="E967" s="1"/>
      <c r="F967" s="1"/>
      <c r="G967" s="1"/>
      <c r="H967" s="17"/>
      <c r="I967" s="17"/>
      <c r="J967" s="17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" thickBot="1" x14ac:dyDescent="0.35">
      <c r="A968" s="1"/>
      <c r="B968" s="1"/>
      <c r="C968" s="1"/>
      <c r="D968" s="1"/>
      <c r="E968" s="1"/>
      <c r="F968" s="1"/>
      <c r="G968" s="1"/>
      <c r="H968" s="17"/>
      <c r="I968" s="17"/>
      <c r="J968" s="17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" thickBot="1" x14ac:dyDescent="0.35">
      <c r="A969" s="1"/>
      <c r="B969" s="1"/>
      <c r="C969" s="1"/>
      <c r="D969" s="1"/>
      <c r="E969" s="1"/>
      <c r="F969" s="1"/>
      <c r="G969" s="1"/>
      <c r="H969" s="17"/>
      <c r="I969" s="17"/>
      <c r="J969" s="17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" thickBot="1" x14ac:dyDescent="0.35">
      <c r="A970" s="1"/>
      <c r="B970" s="1"/>
      <c r="C970" s="1"/>
      <c r="D970" s="1"/>
      <c r="E970" s="1"/>
      <c r="F970" s="1"/>
      <c r="G970" s="1"/>
      <c r="H970" s="17"/>
      <c r="I970" s="17"/>
      <c r="J970" s="17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" thickBot="1" x14ac:dyDescent="0.35">
      <c r="A971" s="1"/>
      <c r="B971" s="1"/>
      <c r="C971" s="1"/>
      <c r="D971" s="1"/>
      <c r="E971" s="1"/>
      <c r="F971" s="1"/>
      <c r="G971" s="1"/>
      <c r="H971" s="17"/>
      <c r="I971" s="17"/>
      <c r="J971" s="17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" thickBot="1" x14ac:dyDescent="0.35">
      <c r="A972" s="1"/>
      <c r="B972" s="1"/>
      <c r="C972" s="1"/>
      <c r="D972" s="1"/>
      <c r="E972" s="1"/>
      <c r="F972" s="1"/>
      <c r="G972" s="1"/>
      <c r="H972" s="17"/>
      <c r="I972" s="17"/>
      <c r="J972" s="17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" thickBot="1" x14ac:dyDescent="0.35">
      <c r="A973" s="1"/>
      <c r="B973" s="1"/>
      <c r="C973" s="1"/>
      <c r="D973" s="1"/>
      <c r="E973" s="1"/>
      <c r="F973" s="1"/>
      <c r="G973" s="1"/>
      <c r="H973" s="17"/>
      <c r="I973" s="17"/>
      <c r="J973" s="17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" thickBot="1" x14ac:dyDescent="0.35">
      <c r="A974" s="1"/>
      <c r="B974" s="1"/>
      <c r="C974" s="1"/>
      <c r="D974" s="1"/>
      <c r="E974" s="1"/>
      <c r="F974" s="1"/>
      <c r="G974" s="1"/>
      <c r="H974" s="17"/>
      <c r="I974" s="17"/>
      <c r="J974" s="17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" thickBot="1" x14ac:dyDescent="0.35">
      <c r="A975" s="1"/>
      <c r="B975" s="1"/>
      <c r="C975" s="1"/>
      <c r="D975" s="1"/>
      <c r="E975" s="1"/>
      <c r="F975" s="1"/>
      <c r="G975" s="1"/>
      <c r="H975" s="17"/>
      <c r="I975" s="17"/>
      <c r="J975" s="17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" thickBot="1" x14ac:dyDescent="0.35">
      <c r="A976" s="1"/>
      <c r="B976" s="1"/>
      <c r="C976" s="1"/>
      <c r="D976" s="1"/>
      <c r="E976" s="1"/>
      <c r="F976" s="1"/>
      <c r="G976" s="1"/>
      <c r="H976" s="17"/>
      <c r="I976" s="17"/>
      <c r="J976" s="17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" thickBot="1" x14ac:dyDescent="0.35">
      <c r="A977" s="1"/>
      <c r="B977" s="1"/>
      <c r="C977" s="1"/>
      <c r="D977" s="1"/>
      <c r="E977" s="1"/>
      <c r="F977" s="1"/>
      <c r="G977" s="1"/>
      <c r="H977" s="17"/>
      <c r="I977" s="17"/>
      <c r="J977" s="17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" thickBot="1" x14ac:dyDescent="0.35">
      <c r="A978" s="1"/>
      <c r="B978" s="1"/>
      <c r="C978" s="1"/>
      <c r="D978" s="1"/>
      <c r="E978" s="1"/>
      <c r="F978" s="1"/>
      <c r="G978" s="1"/>
      <c r="H978" s="17"/>
      <c r="I978" s="17"/>
      <c r="J978" s="17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" thickBot="1" x14ac:dyDescent="0.35">
      <c r="A979" s="1"/>
      <c r="B979" s="1"/>
      <c r="C979" s="1"/>
      <c r="D979" s="1"/>
      <c r="E979" s="1"/>
      <c r="F979" s="1"/>
      <c r="G979" s="1"/>
      <c r="H979" s="17"/>
      <c r="I979" s="17"/>
      <c r="J979" s="17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" thickBot="1" x14ac:dyDescent="0.35">
      <c r="A980" s="1"/>
      <c r="B980" s="1"/>
      <c r="C980" s="1"/>
      <c r="D980" s="1"/>
      <c r="E980" s="1"/>
      <c r="F980" s="1"/>
      <c r="G980" s="1"/>
      <c r="H980" s="17"/>
      <c r="I980" s="17"/>
      <c r="J980" s="17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" thickBot="1" x14ac:dyDescent="0.35">
      <c r="A981" s="1"/>
      <c r="B981" s="1"/>
      <c r="C981" s="1"/>
      <c r="D981" s="1"/>
      <c r="E981" s="1"/>
      <c r="F981" s="1"/>
      <c r="G981" s="1"/>
      <c r="H981" s="17"/>
      <c r="I981" s="17"/>
      <c r="J981" s="17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" thickBot="1" x14ac:dyDescent="0.35">
      <c r="A982" s="1"/>
      <c r="B982" s="1"/>
      <c r="C982" s="1"/>
      <c r="D982" s="1"/>
      <c r="E982" s="1"/>
      <c r="F982" s="1"/>
      <c r="G982" s="1"/>
      <c r="H982" s="17"/>
      <c r="I982" s="17"/>
      <c r="J982" s="17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" thickBot="1" x14ac:dyDescent="0.35">
      <c r="A983" s="1"/>
      <c r="B983" s="1"/>
      <c r="C983" s="1"/>
      <c r="D983" s="1"/>
      <c r="E983" s="1"/>
      <c r="F983" s="1"/>
      <c r="G983" s="1"/>
      <c r="H983" s="17"/>
      <c r="I983" s="17"/>
      <c r="J983" s="17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" thickBot="1" x14ac:dyDescent="0.35">
      <c r="A984" s="1"/>
      <c r="B984" s="1"/>
      <c r="C984" s="1"/>
      <c r="D984" s="1"/>
      <c r="E984" s="1"/>
      <c r="F984" s="1"/>
      <c r="G984" s="1"/>
      <c r="H984" s="17"/>
      <c r="I984" s="17"/>
      <c r="J984" s="17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" thickBot="1" x14ac:dyDescent="0.35">
      <c r="A985" s="1"/>
      <c r="B985" s="1"/>
      <c r="C985" s="1"/>
      <c r="D985" s="1"/>
      <c r="E985" s="1"/>
      <c r="F985" s="1"/>
      <c r="G985" s="1"/>
      <c r="H985" s="17"/>
      <c r="I985" s="17"/>
      <c r="J985" s="17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" thickBot="1" x14ac:dyDescent="0.35">
      <c r="A986" s="1"/>
      <c r="B986" s="1"/>
      <c r="C986" s="1"/>
      <c r="D986" s="1"/>
      <c r="E986" s="1"/>
      <c r="F986" s="1"/>
      <c r="G986" s="1"/>
      <c r="H986" s="17"/>
      <c r="I986" s="17"/>
      <c r="J986" s="17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" thickBot="1" x14ac:dyDescent="0.35">
      <c r="A987" s="1"/>
      <c r="B987" s="1"/>
      <c r="C987" s="1"/>
      <c r="D987" s="1"/>
      <c r="E987" s="1"/>
      <c r="F987" s="1"/>
      <c r="G987" s="1"/>
      <c r="H987" s="17"/>
      <c r="I987" s="17"/>
      <c r="J987" s="17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" thickBot="1" x14ac:dyDescent="0.35">
      <c r="A988" s="1"/>
      <c r="B988" s="1"/>
      <c r="C988" s="1"/>
      <c r="D988" s="1"/>
      <c r="E988" s="1"/>
      <c r="F988" s="1"/>
      <c r="G988" s="1"/>
      <c r="H988" s="17"/>
      <c r="I988" s="17"/>
      <c r="J988" s="17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" thickBot="1" x14ac:dyDescent="0.35">
      <c r="A989" s="1"/>
      <c r="B989" s="1"/>
      <c r="C989" s="1"/>
      <c r="D989" s="1"/>
      <c r="E989" s="1"/>
      <c r="F989" s="1"/>
      <c r="G989" s="1"/>
      <c r="H989" s="17"/>
      <c r="I989" s="17"/>
      <c r="J989" s="17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" thickBot="1" x14ac:dyDescent="0.35">
      <c r="A990" s="1"/>
      <c r="B990" s="1"/>
      <c r="C990" s="1"/>
      <c r="D990" s="1"/>
      <c r="E990" s="1"/>
      <c r="F990" s="1"/>
      <c r="G990" s="1"/>
      <c r="H990" s="17"/>
      <c r="I990" s="17"/>
      <c r="J990" s="17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" thickBot="1" x14ac:dyDescent="0.35">
      <c r="A991" s="1"/>
      <c r="B991" s="1"/>
      <c r="C991" s="1"/>
      <c r="D991" s="1"/>
      <c r="E991" s="1"/>
      <c r="F991" s="1"/>
      <c r="G991" s="1"/>
      <c r="H991" s="17"/>
      <c r="I991" s="17"/>
      <c r="J991" s="17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" thickBot="1" x14ac:dyDescent="0.35">
      <c r="A992" s="1"/>
      <c r="B992" s="1"/>
      <c r="C992" s="1"/>
      <c r="D992" s="1"/>
      <c r="E992" s="1"/>
      <c r="F992" s="1"/>
      <c r="G992" s="1"/>
      <c r="H992" s="17"/>
      <c r="I992" s="17"/>
      <c r="J992" s="17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" thickBot="1" x14ac:dyDescent="0.35">
      <c r="A993" s="1"/>
      <c r="B993" s="1"/>
      <c r="C993" s="1"/>
      <c r="D993" s="1"/>
      <c r="E993" s="1"/>
      <c r="F993" s="1"/>
      <c r="G993" s="1"/>
      <c r="H993" s="17"/>
      <c r="I993" s="17"/>
      <c r="J993" s="17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" thickBot="1" x14ac:dyDescent="0.35">
      <c r="A994" s="1"/>
      <c r="B994" s="1"/>
      <c r="C994" s="1"/>
      <c r="D994" s="1"/>
      <c r="E994" s="1"/>
      <c r="F994" s="1"/>
      <c r="G994" s="1"/>
      <c r="H994" s="17"/>
      <c r="I994" s="17"/>
      <c r="J994" s="17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" thickBot="1" x14ac:dyDescent="0.35">
      <c r="A995" s="1"/>
      <c r="B995" s="1"/>
      <c r="C995" s="1"/>
      <c r="D995" s="1"/>
      <c r="E995" s="1"/>
      <c r="F995" s="1"/>
      <c r="G995" s="1"/>
      <c r="H995" s="17"/>
      <c r="I995" s="17"/>
      <c r="J995" s="17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" thickBot="1" x14ac:dyDescent="0.35">
      <c r="A996" s="1"/>
      <c r="B996" s="1"/>
      <c r="C996" s="1"/>
      <c r="D996" s="1"/>
      <c r="E996" s="1"/>
      <c r="F996" s="1"/>
      <c r="G996" s="1"/>
      <c r="H996" s="17"/>
      <c r="I996" s="17"/>
      <c r="J996" s="17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" thickBot="1" x14ac:dyDescent="0.35">
      <c r="A997" s="1"/>
      <c r="B997" s="1"/>
      <c r="C997" s="1"/>
      <c r="D997" s="1"/>
      <c r="E997" s="1"/>
      <c r="F997" s="1"/>
      <c r="G997" s="1"/>
      <c r="H997" s="17"/>
      <c r="I997" s="17"/>
      <c r="J997" s="17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" thickBot="1" x14ac:dyDescent="0.35">
      <c r="A998" s="1"/>
      <c r="B998" s="1"/>
      <c r="C998" s="1"/>
      <c r="D998" s="1"/>
      <c r="E998" s="1"/>
      <c r="F998" s="1"/>
      <c r="G998" s="1"/>
      <c r="H998" s="17"/>
      <c r="I998" s="17"/>
      <c r="J998" s="17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" thickBot="1" x14ac:dyDescent="0.35">
      <c r="A999" s="1"/>
      <c r="B999" s="1"/>
      <c r="C999" s="1"/>
      <c r="D999" s="1"/>
      <c r="E999" s="1"/>
      <c r="F999" s="1"/>
      <c r="G999" s="1"/>
      <c r="H999" s="17"/>
      <c r="I999" s="17"/>
      <c r="J999" s="17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" thickBot="1" x14ac:dyDescent="0.35">
      <c r="A1000" s="1"/>
      <c r="B1000" s="1"/>
      <c r="C1000" s="1"/>
      <c r="D1000" s="1"/>
      <c r="E1000" s="1"/>
      <c r="F1000" s="1"/>
      <c r="G1000" s="1"/>
      <c r="H1000" s="17"/>
      <c r="I1000" s="17"/>
      <c r="J1000" s="17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" thickBot="1" x14ac:dyDescent="0.35">
      <c r="A1001" s="1"/>
      <c r="B1001" s="1"/>
      <c r="C1001" s="1"/>
      <c r="D1001" s="1"/>
      <c r="E1001" s="1"/>
      <c r="F1001" s="1"/>
      <c r="G1001" s="1"/>
      <c r="H1001" s="17"/>
      <c r="I1001" s="17"/>
      <c r="J1001" s="17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Dunn</dc:creator>
  <cp:lastModifiedBy>Katie Dunn</cp:lastModifiedBy>
  <dcterms:created xsi:type="dcterms:W3CDTF">2020-11-02T01:07:29Z</dcterms:created>
  <dcterms:modified xsi:type="dcterms:W3CDTF">2020-11-02T06:11:25Z</dcterms:modified>
</cp:coreProperties>
</file>