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esktop\nss-da\projects\end of the world\"/>
    </mc:Choice>
  </mc:AlternateContent>
  <xr:revisionPtr revIDLastSave="0" documentId="13_ncr:1_{384B0FA2-0B79-47DA-866E-2647763ED2B3}" xr6:coauthVersionLast="45" xr6:coauthVersionMax="45" xr10:uidLastSave="{00000000-0000-0000-0000-000000000000}"/>
  <bookViews>
    <workbookView xWindow="-108" yWindow="-108" windowWidth="23256" windowHeight="13176" xr2:uid="{D4E8FF5F-1D2F-4C2C-8010-9A19085D1364}"/>
  </bookViews>
  <sheets>
    <sheet name="states" sheetId="1" r:id="rId1"/>
  </sheets>
  <definedNames>
    <definedName name="_xlnm._FilterDatabase" localSheetId="0" hidden="1">states!$A$1:$O$1199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2" i="1"/>
  <c r="D4" i="1" l="1"/>
  <c r="D3" i="1"/>
  <c r="D2" i="1"/>
  <c r="D5" i="1"/>
  <c r="D7" i="1"/>
  <c r="D6" i="1"/>
  <c r="D9" i="1"/>
  <c r="D8" i="1"/>
  <c r="D11" i="1"/>
  <c r="D10" i="1"/>
  <c r="D13" i="1"/>
  <c r="D12" i="1"/>
  <c r="D15" i="1"/>
  <c r="D14" i="1"/>
  <c r="D21" i="1"/>
  <c r="D20" i="1"/>
  <c r="D19" i="1"/>
  <c r="D18" i="1"/>
  <c r="D17" i="1"/>
  <c r="D16" i="1"/>
  <c r="D23" i="1"/>
  <c r="D22" i="1"/>
  <c r="D27" i="1"/>
  <c r="D26" i="1"/>
  <c r="D25" i="1"/>
  <c r="D24" i="1"/>
  <c r="D29" i="1"/>
  <c r="D28" i="1"/>
  <c r="D31" i="1"/>
  <c r="D30" i="1"/>
  <c r="D33" i="1"/>
  <c r="D32" i="1"/>
  <c r="D35" i="1"/>
  <c r="D34" i="1"/>
  <c r="D37" i="1"/>
  <c r="D36" i="1"/>
  <c r="D43" i="1"/>
  <c r="D42" i="1"/>
  <c r="D41" i="1"/>
  <c r="D40" i="1"/>
  <c r="D39" i="1"/>
  <c r="D38" i="1"/>
  <c r="D45" i="1"/>
  <c r="D44" i="1"/>
  <c r="D47" i="1"/>
  <c r="D46" i="1"/>
  <c r="D49" i="1"/>
  <c r="D48" i="1"/>
  <c r="D51" i="1"/>
  <c r="D50" i="1"/>
  <c r="D53" i="1"/>
  <c r="D52" i="1"/>
  <c r="D55" i="1"/>
  <c r="D54" i="1"/>
  <c r="D57" i="1"/>
  <c r="D56" i="1"/>
  <c r="D59" i="1"/>
  <c r="D58" i="1"/>
  <c r="D61" i="1"/>
  <c r="D60" i="1"/>
  <c r="D63" i="1"/>
  <c r="D62" i="1"/>
  <c r="D65" i="1"/>
  <c r="D64" i="1"/>
  <c r="D71" i="1"/>
  <c r="D70" i="1"/>
  <c r="D69" i="1"/>
  <c r="D68" i="1"/>
  <c r="D67" i="1"/>
  <c r="D66" i="1"/>
  <c r="D73" i="1"/>
  <c r="D72" i="1"/>
  <c r="D75" i="1"/>
  <c r="D74" i="1"/>
  <c r="D77" i="1"/>
  <c r="D76" i="1"/>
  <c r="D79" i="1"/>
  <c r="D78" i="1"/>
  <c r="D81" i="1"/>
  <c r="D80" i="1"/>
  <c r="D83" i="1"/>
  <c r="D82" i="1"/>
  <c r="D87" i="1"/>
  <c r="D86" i="1"/>
  <c r="D85" i="1"/>
  <c r="D84" i="1"/>
  <c r="D89" i="1"/>
  <c r="D88" i="1"/>
  <c r="D91" i="1"/>
  <c r="D90" i="1"/>
  <c r="D93" i="1"/>
  <c r="D92" i="1"/>
  <c r="D95" i="1"/>
  <c r="D94" i="1"/>
  <c r="D97" i="1"/>
  <c r="D96" i="1"/>
  <c r="D101" i="1"/>
  <c r="D100" i="1"/>
  <c r="D99" i="1"/>
  <c r="D98" i="1"/>
  <c r="D103" i="1"/>
  <c r="D102" i="1"/>
  <c r="D105" i="1"/>
  <c r="D104" i="1"/>
  <c r="D107" i="1"/>
  <c r="D106" i="1"/>
  <c r="D109" i="1"/>
  <c r="D108" i="1"/>
  <c r="D111" i="1"/>
  <c r="D110" i="1"/>
  <c r="D113" i="1"/>
  <c r="D112" i="1"/>
  <c r="D115" i="1"/>
  <c r="D114" i="1"/>
  <c r="D117" i="1"/>
  <c r="D116" i="1"/>
  <c r="D119" i="1"/>
  <c r="D118" i="1"/>
  <c r="D121" i="1"/>
  <c r="D120" i="1"/>
  <c r="D123" i="1"/>
  <c r="D122" i="1"/>
  <c r="D127" i="1"/>
  <c r="D126" i="1"/>
  <c r="D125" i="1"/>
  <c r="D124" i="1"/>
  <c r="D129" i="1"/>
  <c r="D128" i="1"/>
  <c r="D131" i="1"/>
  <c r="D130" i="1"/>
  <c r="D133" i="1"/>
  <c r="D132" i="1"/>
  <c r="D135" i="1"/>
  <c r="D134" i="1"/>
  <c r="D137" i="1"/>
  <c r="D136" i="1"/>
  <c r="D139" i="1"/>
  <c r="D138" i="1"/>
  <c r="D143" i="1"/>
  <c r="D142" i="1"/>
  <c r="D141" i="1"/>
  <c r="D140" i="1"/>
</calcChain>
</file>

<file path=xl/sharedStrings.xml><?xml version="1.0" encoding="utf-8"?>
<sst xmlns="http://schemas.openxmlformats.org/spreadsheetml/2006/main" count="1151" uniqueCount="142">
  <si>
    <t>Volcano Number</t>
  </si>
  <si>
    <t>Volcano Name</t>
  </si>
  <si>
    <t>Country</t>
  </si>
  <si>
    <t>Volcanoes</t>
  </si>
  <si>
    <t>Subregion</t>
  </si>
  <si>
    <t>Primary Volcano Type</t>
  </si>
  <si>
    <t>Activity Evidence</t>
  </si>
  <si>
    <t>Last Known Eruption</t>
  </si>
  <si>
    <t>Region</t>
  </si>
  <si>
    <t>Latitude</t>
  </si>
  <si>
    <t>Longitude</t>
  </si>
  <si>
    <t>Elevation (m)</t>
  </si>
  <si>
    <t>Dominant Rock Type</t>
  </si>
  <si>
    <t>Tectonic Setting</t>
  </si>
  <si>
    <t>Volcanic field</t>
  </si>
  <si>
    <t>Eruption Observed</t>
  </si>
  <si>
    <t>Basalt / Picro-Basalt</t>
  </si>
  <si>
    <t>Intraplate / Continental crust (&gt;25 km)</t>
  </si>
  <si>
    <t>Shield</t>
  </si>
  <si>
    <t>Stratovolcano</t>
  </si>
  <si>
    <t>Eruption Dated</t>
  </si>
  <si>
    <t>Trachyandesite / Basaltic Trachyandesite</t>
  </si>
  <si>
    <t>Submarine</t>
  </si>
  <si>
    <t>Andesite / Basaltic Andesite</t>
  </si>
  <si>
    <t>Subduction zone / Continental crust (&gt;25 km)</t>
  </si>
  <si>
    <t>Markagunt Plateau</t>
  </si>
  <si>
    <t>USA (Utah)</t>
  </si>
  <si>
    <t>Evidence Credible</t>
  </si>
  <si>
    <t>Canada and Western USA</t>
  </si>
  <si>
    <t>Rift zone / Continental crust (&gt;25 km)</t>
  </si>
  <si>
    <t>Buzzard Creek</t>
  </si>
  <si>
    <t>Alaska (eastern)</t>
  </si>
  <si>
    <t>Tuff ring(s)</t>
  </si>
  <si>
    <t>Alaska</t>
  </si>
  <si>
    <t>Medicine Lake</t>
  </si>
  <si>
    <t>USA (California)</t>
  </si>
  <si>
    <t>San Francisco Volcanic Field</t>
  </si>
  <si>
    <t>USA (Arizona)</t>
  </si>
  <si>
    <t>Pyroclastic cone</t>
  </si>
  <si>
    <t>Caldera</t>
  </si>
  <si>
    <t>Uinkaret Field</t>
  </si>
  <si>
    <t>Trachybasalt / Tephrite Basanite</t>
  </si>
  <si>
    <t>Koniuji</t>
  </si>
  <si>
    <t>Aleutian Islands</t>
  </si>
  <si>
    <t>Subduction zone / Intermediate crust (15-25 km)</t>
  </si>
  <si>
    <t>Zuni-Bandera</t>
  </si>
  <si>
    <t>USA (New Mexico)</t>
  </si>
  <si>
    <t>Hawaii and Pacific Ocean</t>
  </si>
  <si>
    <t>Dacite</t>
  </si>
  <si>
    <t>Rhyolite</t>
  </si>
  <si>
    <t>Stratovolcano(es)</t>
  </si>
  <si>
    <t>Pyroclastic cone(s)</t>
  </si>
  <si>
    <t>Hayes</t>
  </si>
  <si>
    <t>Alaska (southwestern)</t>
  </si>
  <si>
    <t>Trachyte / Trachydacite</t>
  </si>
  <si>
    <t>Jordan Craters</t>
  </si>
  <si>
    <t>USA (Oregon)</t>
  </si>
  <si>
    <t>Shasta</t>
  </si>
  <si>
    <t>Mammoth Mountain</t>
  </si>
  <si>
    <t>Lava dome(s)</t>
  </si>
  <si>
    <t>St. Paul Island</t>
  </si>
  <si>
    <t>Alaska (western)</t>
  </si>
  <si>
    <t>Black Rock Desert</t>
  </si>
  <si>
    <t>Yellowstone</t>
  </si>
  <si>
    <t>USA (Wyoming)</t>
  </si>
  <si>
    <t>Caldera(s)</t>
  </si>
  <si>
    <t>Mono-Inyo Craters</t>
  </si>
  <si>
    <t>Rainier</t>
  </si>
  <si>
    <t>USA (Washington)</t>
  </si>
  <si>
    <t>Takawangha</t>
  </si>
  <si>
    <t>Moffett</t>
  </si>
  <si>
    <t>Glacier Peak</t>
  </si>
  <si>
    <t>Snowy Mountain</t>
  </si>
  <si>
    <t>Alaska Peninsula</t>
  </si>
  <si>
    <t>Haleakala</t>
  </si>
  <si>
    <t>Hawaiian Islands</t>
  </si>
  <si>
    <t>Intraplate / Oceanic crust (&lt; 15 km)</t>
  </si>
  <si>
    <t>Mono Lake Volcanic Field</t>
  </si>
  <si>
    <t>Griggs</t>
  </si>
  <si>
    <t>Amak</t>
  </si>
  <si>
    <t>Hualalai</t>
  </si>
  <si>
    <t>Atka</t>
  </si>
  <si>
    <t>Ugashik-Peulik</t>
  </si>
  <si>
    <t>Carlisle</t>
  </si>
  <si>
    <t>Little Sitkin</t>
  </si>
  <si>
    <t>Fisher</t>
  </si>
  <si>
    <t>No Data (checked)</t>
  </si>
  <si>
    <t>Hood</t>
  </si>
  <si>
    <t>Iliamna</t>
  </si>
  <si>
    <t>Vsevidof</t>
  </si>
  <si>
    <t>Baker</t>
  </si>
  <si>
    <t>Dana</t>
  </si>
  <si>
    <t>Black Peak</t>
  </si>
  <si>
    <t>Katmai</t>
  </si>
  <si>
    <t>Novarupta</t>
  </si>
  <si>
    <t>Wrangell</t>
  </si>
  <si>
    <t>Tanaga</t>
  </si>
  <si>
    <t>Lassen Volcanic Center</t>
  </si>
  <si>
    <t>Kagamil</t>
  </si>
  <si>
    <t>Aniakchak</t>
  </si>
  <si>
    <t>Yunaska</t>
  </si>
  <si>
    <t>Martin</t>
  </si>
  <si>
    <t>Trident</t>
  </si>
  <si>
    <t>Ukinrek Maars</t>
  </si>
  <si>
    <t>Maar(s)</t>
  </si>
  <si>
    <t>Mauna Loa</t>
  </si>
  <si>
    <t>Gareloi</t>
  </si>
  <si>
    <t>Kiska</t>
  </si>
  <si>
    <t>Akutan</t>
  </si>
  <si>
    <t>Westdahl</t>
  </si>
  <si>
    <t>Stratovolcano?</t>
  </si>
  <si>
    <t>Spurr</t>
  </si>
  <si>
    <t>Seguam</t>
  </si>
  <si>
    <t>Makushin</t>
  </si>
  <si>
    <t>Loihi</t>
  </si>
  <si>
    <t>Amukta</t>
  </si>
  <si>
    <t>Chiginagak</t>
  </si>
  <si>
    <t>Fourpeaked</t>
  </si>
  <si>
    <t>Augustine</t>
  </si>
  <si>
    <t>Korovin</t>
  </si>
  <si>
    <t>St. Helens</t>
  </si>
  <si>
    <t>Kasatochi</t>
  </si>
  <si>
    <t>Okmok</t>
  </si>
  <si>
    <t>Redoubt</t>
  </si>
  <si>
    <t>Kanaga</t>
  </si>
  <si>
    <t>Pavlof</t>
  </si>
  <si>
    <t>Bogoslof</t>
  </si>
  <si>
    <t>Kilauea</t>
  </si>
  <si>
    <t>Veniaminof</t>
  </si>
  <si>
    <t>Great Sitkin</t>
  </si>
  <si>
    <t>Semisopochnoi</t>
  </si>
  <si>
    <t>Cleveland</t>
  </si>
  <si>
    <t>Shishaldin</t>
  </si>
  <si>
    <t>Utah</t>
  </si>
  <si>
    <t>California</t>
  </si>
  <si>
    <t>Arizona</t>
  </si>
  <si>
    <t>New Mexico</t>
  </si>
  <si>
    <t>Oregon</t>
  </si>
  <si>
    <t>Wyoming</t>
  </si>
  <si>
    <t>Washington</t>
  </si>
  <si>
    <t>Hawaii</t>
  </si>
  <si>
    <t>State_Year_Eruptions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</si>
</sst>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9704-8AE1-40DE-B2E8-6F05CF015620}">
  <dimension ref="A1:O1199"/>
  <sheetViews>
    <sheetView tabSelected="1" topLeftCell="C1" workbookViewId="0">
      <selection activeCell="G10" sqref="G10"/>
    </sheetView>
  </sheetViews>
  <sheetFormatPr defaultRowHeight="14.4" x14ac:dyDescent="0.3"/>
  <cols>
    <col min="1" max="1" width="15.33203125" bestFit="1" customWidth="1"/>
    <col min="2" max="2" width="32.5546875" customWidth="1"/>
    <col min="3" max="3" width="16.44140625" bestFit="1" customWidth="1"/>
    <col min="4" max="4" width="9.6640625" bestFit="1" customWidth="1"/>
    <col min="5" max="5" width="34.6640625" customWidth="1"/>
    <col min="6" max="6" width="19.6640625" bestFit="1" customWidth="1"/>
    <col min="7" max="7" width="17" bestFit="1" customWidth="1"/>
    <col min="8" max="8" width="18.5546875" bestFit="1" customWidth="1"/>
    <col min="9" max="9" width="28.109375" bestFit="1" customWidth="1"/>
    <col min="10" max="10" width="28.109375" customWidth="1"/>
    <col min="11" max="11" width="7.88671875" bestFit="1" customWidth="1"/>
    <col min="12" max="12" width="9.44140625" bestFit="1" customWidth="1"/>
    <col min="13" max="13" width="12.21875" bestFit="1" customWidth="1"/>
    <col min="14" max="14" width="39.5546875" customWidth="1"/>
    <col min="15" max="15" width="40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2">
        <v>311060</v>
      </c>
      <c r="B2" s="3" t="s">
        <v>130</v>
      </c>
      <c r="C2" s="3" t="s">
        <v>33</v>
      </c>
      <c r="D2" s="4">
        <f t="shared" ref="D2:D33" si="0">COUNTIF($C$1:$C$1407, C2)</f>
        <v>97</v>
      </c>
      <c r="E2" s="3" t="s">
        <v>43</v>
      </c>
      <c r="F2" s="3" t="s">
        <v>19</v>
      </c>
      <c r="G2" s="3" t="s">
        <v>15</v>
      </c>
      <c r="H2" s="3">
        <v>2020</v>
      </c>
      <c r="I2" s="3" t="s">
        <v>33</v>
      </c>
      <c r="J2" s="6">
        <f>COUNTIFS(H:H,H2,C:C,C2)</f>
        <v>3</v>
      </c>
      <c r="K2" s="3">
        <v>51.93</v>
      </c>
      <c r="L2" s="3">
        <v>179.58</v>
      </c>
      <c r="M2" s="3">
        <v>1221</v>
      </c>
      <c r="N2" s="3" t="s">
        <v>16</v>
      </c>
      <c r="O2" s="5" t="s">
        <v>44</v>
      </c>
    </row>
    <row r="3" spans="1:15" x14ac:dyDescent="0.3">
      <c r="A3" s="2">
        <v>311240</v>
      </c>
      <c r="B3" s="3" t="s">
        <v>131</v>
      </c>
      <c r="C3" s="3" t="s">
        <v>33</v>
      </c>
      <c r="D3" s="4">
        <f t="shared" si="0"/>
        <v>97</v>
      </c>
      <c r="E3" s="3" t="s">
        <v>43</v>
      </c>
      <c r="F3" s="3" t="s">
        <v>19</v>
      </c>
      <c r="G3" s="3" t="s">
        <v>15</v>
      </c>
      <c r="H3" s="3">
        <v>2020</v>
      </c>
      <c r="I3" s="3" t="s">
        <v>33</v>
      </c>
      <c r="J3" s="6">
        <f t="shared" ref="J3:J66" si="1">COUNTIFS(H:H,H3,C:C,C3)</f>
        <v>3</v>
      </c>
      <c r="K3" s="3">
        <v>52.825000000000003</v>
      </c>
      <c r="L3" s="3">
        <v>-169.94399999999999</v>
      </c>
      <c r="M3" s="3">
        <v>1730</v>
      </c>
      <c r="N3" s="3" t="s">
        <v>23</v>
      </c>
      <c r="O3" s="5" t="s">
        <v>44</v>
      </c>
    </row>
    <row r="4" spans="1:15" x14ac:dyDescent="0.3">
      <c r="A4" s="2">
        <v>311360</v>
      </c>
      <c r="B4" s="3" t="s">
        <v>132</v>
      </c>
      <c r="C4" s="3" t="s">
        <v>33</v>
      </c>
      <c r="D4" s="4">
        <f t="shared" si="0"/>
        <v>97</v>
      </c>
      <c r="E4" s="3" t="s">
        <v>43</v>
      </c>
      <c r="F4" s="3" t="s">
        <v>19</v>
      </c>
      <c r="G4" s="3" t="s">
        <v>15</v>
      </c>
      <c r="H4" s="3">
        <v>2020</v>
      </c>
      <c r="I4" s="3" t="s">
        <v>33</v>
      </c>
      <c r="J4" s="6">
        <f t="shared" si="1"/>
        <v>3</v>
      </c>
      <c r="K4" s="3">
        <v>54.756</v>
      </c>
      <c r="L4" s="3">
        <v>-163.97</v>
      </c>
      <c r="M4" s="3">
        <v>2857</v>
      </c>
      <c r="N4" s="3" t="s">
        <v>16</v>
      </c>
      <c r="O4" s="5" t="s">
        <v>24</v>
      </c>
    </row>
    <row r="5" spans="1:15" x14ac:dyDescent="0.3">
      <c r="A5" s="2">
        <v>311120</v>
      </c>
      <c r="B5" s="3" t="s">
        <v>129</v>
      </c>
      <c r="C5" s="3" t="s">
        <v>33</v>
      </c>
      <c r="D5" s="4">
        <f t="shared" si="0"/>
        <v>97</v>
      </c>
      <c r="E5" s="3" t="s">
        <v>43</v>
      </c>
      <c r="F5" s="3" t="s">
        <v>19</v>
      </c>
      <c r="G5" s="3" t="s">
        <v>15</v>
      </c>
      <c r="H5" s="3">
        <v>2019</v>
      </c>
      <c r="I5" s="3" t="s">
        <v>33</v>
      </c>
      <c r="J5" s="6">
        <f t="shared" si="1"/>
        <v>1</v>
      </c>
      <c r="K5" s="3">
        <v>52.076000000000001</v>
      </c>
      <c r="L5" s="3">
        <v>-176.13</v>
      </c>
      <c r="M5" s="3">
        <v>1740</v>
      </c>
      <c r="N5" s="3" t="s">
        <v>23</v>
      </c>
      <c r="O5" s="5" t="s">
        <v>44</v>
      </c>
    </row>
    <row r="6" spans="1:15" x14ac:dyDescent="0.3">
      <c r="A6" s="2">
        <v>332010</v>
      </c>
      <c r="B6" s="3" t="s">
        <v>127</v>
      </c>
      <c r="C6" s="3" t="s">
        <v>140</v>
      </c>
      <c r="D6" s="4">
        <f t="shared" si="0"/>
        <v>9</v>
      </c>
      <c r="E6" s="3" t="s">
        <v>75</v>
      </c>
      <c r="F6" s="3" t="s">
        <v>18</v>
      </c>
      <c r="G6" s="3" t="s">
        <v>15</v>
      </c>
      <c r="H6" s="3">
        <v>2018</v>
      </c>
      <c r="I6" s="3" t="s">
        <v>47</v>
      </c>
      <c r="J6" s="6">
        <f t="shared" si="1"/>
        <v>1</v>
      </c>
      <c r="K6" s="3">
        <v>19.420999999999999</v>
      </c>
      <c r="L6" s="3">
        <v>-155.28700000000001</v>
      </c>
      <c r="M6" s="3">
        <v>1222</v>
      </c>
      <c r="N6" s="3" t="s">
        <v>16</v>
      </c>
      <c r="O6" s="5" t="s">
        <v>76</v>
      </c>
    </row>
    <row r="7" spans="1:15" x14ac:dyDescent="0.3">
      <c r="A7" s="2">
        <v>312070</v>
      </c>
      <c r="B7" s="3" t="s">
        <v>128</v>
      </c>
      <c r="C7" s="3" t="s">
        <v>33</v>
      </c>
      <c r="D7" s="4">
        <f t="shared" si="0"/>
        <v>97</v>
      </c>
      <c r="E7" s="3" t="s">
        <v>73</v>
      </c>
      <c r="F7" s="3" t="s">
        <v>19</v>
      </c>
      <c r="G7" s="3" t="s">
        <v>15</v>
      </c>
      <c r="H7" s="3">
        <v>2018</v>
      </c>
      <c r="I7" s="3" t="s">
        <v>33</v>
      </c>
      <c r="J7" s="6">
        <f t="shared" si="1"/>
        <v>1</v>
      </c>
      <c r="K7" s="3">
        <v>56.17</v>
      </c>
      <c r="L7" s="3">
        <v>-159.38</v>
      </c>
      <c r="M7" s="3">
        <v>2507</v>
      </c>
      <c r="N7" s="3" t="s">
        <v>23</v>
      </c>
      <c r="O7" s="5" t="s">
        <v>24</v>
      </c>
    </row>
    <row r="8" spans="1:15" x14ac:dyDescent="0.3">
      <c r="A8" s="2">
        <v>311300</v>
      </c>
      <c r="B8" s="3" t="s">
        <v>126</v>
      </c>
      <c r="C8" s="3" t="s">
        <v>33</v>
      </c>
      <c r="D8" s="4">
        <f t="shared" si="0"/>
        <v>97</v>
      </c>
      <c r="E8" s="3" t="s">
        <v>43</v>
      </c>
      <c r="F8" s="3" t="s">
        <v>22</v>
      </c>
      <c r="G8" s="3" t="s">
        <v>15</v>
      </c>
      <c r="H8" s="3">
        <v>2017</v>
      </c>
      <c r="I8" s="3" t="s">
        <v>33</v>
      </c>
      <c r="J8" s="6">
        <f t="shared" si="1"/>
        <v>2</v>
      </c>
      <c r="K8" s="3">
        <v>53.93</v>
      </c>
      <c r="L8" s="3">
        <v>-168.03</v>
      </c>
      <c r="M8" s="3">
        <v>150</v>
      </c>
      <c r="N8" s="3" t="s">
        <v>21</v>
      </c>
      <c r="O8" s="5" t="s">
        <v>44</v>
      </c>
    </row>
    <row r="9" spans="1:15" x14ac:dyDescent="0.3">
      <c r="A9" s="2">
        <v>311300</v>
      </c>
      <c r="B9" s="3" t="s">
        <v>126</v>
      </c>
      <c r="C9" s="3" t="s">
        <v>33</v>
      </c>
      <c r="D9" s="4">
        <f t="shared" si="0"/>
        <v>97</v>
      </c>
      <c r="E9" s="3" t="s">
        <v>43</v>
      </c>
      <c r="F9" s="3" t="s">
        <v>22</v>
      </c>
      <c r="G9" s="3" t="s">
        <v>15</v>
      </c>
      <c r="H9" s="3">
        <v>2017</v>
      </c>
      <c r="I9" s="3" t="s">
        <v>33</v>
      </c>
      <c r="J9" s="6">
        <f t="shared" si="1"/>
        <v>2</v>
      </c>
      <c r="K9" s="3">
        <v>53.93</v>
      </c>
      <c r="L9" s="3">
        <v>-168.03</v>
      </c>
      <c r="M9" s="3">
        <v>150</v>
      </c>
      <c r="N9" s="3" t="s">
        <v>21</v>
      </c>
      <c r="O9" s="5" t="s">
        <v>44</v>
      </c>
    </row>
    <row r="10" spans="1:15" x14ac:dyDescent="0.3">
      <c r="A10" s="2">
        <v>312030</v>
      </c>
      <c r="B10" s="3" t="s">
        <v>125</v>
      </c>
      <c r="C10" s="3" t="s">
        <v>33</v>
      </c>
      <c r="D10" s="4">
        <f t="shared" si="0"/>
        <v>97</v>
      </c>
      <c r="E10" s="3" t="s">
        <v>73</v>
      </c>
      <c r="F10" s="3" t="s">
        <v>19</v>
      </c>
      <c r="G10" s="3" t="s">
        <v>15</v>
      </c>
      <c r="H10" s="3">
        <v>2016</v>
      </c>
      <c r="I10" s="3" t="s">
        <v>33</v>
      </c>
      <c r="J10" s="6">
        <f t="shared" si="1"/>
        <v>2</v>
      </c>
      <c r="K10" s="3">
        <v>55.417000000000002</v>
      </c>
      <c r="L10" s="3">
        <v>-161.89400000000001</v>
      </c>
      <c r="M10" s="3">
        <v>2493</v>
      </c>
      <c r="N10" s="3" t="s">
        <v>23</v>
      </c>
      <c r="O10" s="5" t="s">
        <v>24</v>
      </c>
    </row>
    <row r="11" spans="1:15" x14ac:dyDescent="0.3">
      <c r="A11" s="2">
        <v>312030</v>
      </c>
      <c r="B11" s="3" t="s">
        <v>125</v>
      </c>
      <c r="C11" s="3" t="s">
        <v>33</v>
      </c>
      <c r="D11" s="4">
        <f t="shared" si="0"/>
        <v>97</v>
      </c>
      <c r="E11" s="3" t="s">
        <v>73</v>
      </c>
      <c r="F11" s="3" t="s">
        <v>19</v>
      </c>
      <c r="G11" s="3" t="s">
        <v>15</v>
      </c>
      <c r="H11" s="3">
        <v>2016</v>
      </c>
      <c r="I11" s="3" t="s">
        <v>33</v>
      </c>
      <c r="J11" s="6">
        <f t="shared" si="1"/>
        <v>2</v>
      </c>
      <c r="K11" s="3">
        <v>55.417000000000002</v>
      </c>
      <c r="L11" s="3">
        <v>-161.89400000000001</v>
      </c>
      <c r="M11" s="3">
        <v>2493</v>
      </c>
      <c r="N11" s="3" t="s">
        <v>23</v>
      </c>
      <c r="O11" s="5" t="s">
        <v>24</v>
      </c>
    </row>
    <row r="12" spans="1:15" x14ac:dyDescent="0.3">
      <c r="A12" s="2">
        <v>311110</v>
      </c>
      <c r="B12" s="3" t="s">
        <v>124</v>
      </c>
      <c r="C12" s="3" t="s">
        <v>33</v>
      </c>
      <c r="D12" s="4">
        <f t="shared" si="0"/>
        <v>97</v>
      </c>
      <c r="E12" s="3" t="s">
        <v>43</v>
      </c>
      <c r="F12" s="3" t="s">
        <v>19</v>
      </c>
      <c r="G12" s="3" t="s">
        <v>15</v>
      </c>
      <c r="H12" s="3">
        <v>2012</v>
      </c>
      <c r="I12" s="3" t="s">
        <v>33</v>
      </c>
      <c r="J12" s="6">
        <f t="shared" si="1"/>
        <v>2</v>
      </c>
      <c r="K12" s="3">
        <v>51.923000000000002</v>
      </c>
      <c r="L12" s="3">
        <v>-177.16800000000001</v>
      </c>
      <c r="M12" s="3">
        <v>1307</v>
      </c>
      <c r="N12" s="3" t="s">
        <v>23</v>
      </c>
      <c r="O12" s="5" t="s">
        <v>44</v>
      </c>
    </row>
    <row r="13" spans="1:15" x14ac:dyDescent="0.3">
      <c r="A13" s="2">
        <v>311110</v>
      </c>
      <c r="B13" s="3" t="s">
        <v>124</v>
      </c>
      <c r="C13" s="3" t="s">
        <v>33</v>
      </c>
      <c r="D13" s="4">
        <f t="shared" si="0"/>
        <v>97</v>
      </c>
      <c r="E13" s="3" t="s">
        <v>43</v>
      </c>
      <c r="F13" s="3" t="s">
        <v>19</v>
      </c>
      <c r="G13" s="3" t="s">
        <v>15</v>
      </c>
      <c r="H13" s="3">
        <v>2012</v>
      </c>
      <c r="I13" s="3" t="s">
        <v>33</v>
      </c>
      <c r="J13" s="6">
        <f t="shared" si="1"/>
        <v>2</v>
      </c>
      <c r="K13" s="3">
        <v>51.923000000000002</v>
      </c>
      <c r="L13" s="3">
        <v>-177.16800000000001</v>
      </c>
      <c r="M13" s="3">
        <v>1307</v>
      </c>
      <c r="N13" s="3" t="s">
        <v>23</v>
      </c>
      <c r="O13" s="5" t="s">
        <v>44</v>
      </c>
    </row>
    <row r="14" spans="1:15" x14ac:dyDescent="0.3">
      <c r="A14" s="2">
        <v>313030</v>
      </c>
      <c r="B14" s="3" t="s">
        <v>123</v>
      </c>
      <c r="C14" s="3" t="s">
        <v>33</v>
      </c>
      <c r="D14" s="4">
        <f t="shared" si="0"/>
        <v>97</v>
      </c>
      <c r="E14" s="3" t="s">
        <v>53</v>
      </c>
      <c r="F14" s="3" t="s">
        <v>19</v>
      </c>
      <c r="G14" s="3" t="s">
        <v>15</v>
      </c>
      <c r="H14" s="3">
        <v>2009</v>
      </c>
      <c r="I14" s="3" t="s">
        <v>33</v>
      </c>
      <c r="J14" s="6">
        <f t="shared" si="1"/>
        <v>2</v>
      </c>
      <c r="K14" s="3">
        <v>60.484999999999999</v>
      </c>
      <c r="L14" s="3">
        <v>-152.74199999999999</v>
      </c>
      <c r="M14" s="3">
        <v>3108</v>
      </c>
      <c r="N14" s="3" t="s">
        <v>23</v>
      </c>
      <c r="O14" s="5" t="s">
        <v>24</v>
      </c>
    </row>
    <row r="15" spans="1:15" x14ac:dyDescent="0.3">
      <c r="A15" s="2">
        <v>313030</v>
      </c>
      <c r="B15" s="3" t="s">
        <v>123</v>
      </c>
      <c r="C15" s="3" t="s">
        <v>33</v>
      </c>
      <c r="D15" s="4">
        <f t="shared" si="0"/>
        <v>97</v>
      </c>
      <c r="E15" s="3" t="s">
        <v>53</v>
      </c>
      <c r="F15" s="3" t="s">
        <v>19</v>
      </c>
      <c r="G15" s="3" t="s">
        <v>15</v>
      </c>
      <c r="H15" s="3">
        <v>2009</v>
      </c>
      <c r="I15" s="3" t="s">
        <v>33</v>
      </c>
      <c r="J15" s="6">
        <f t="shared" si="1"/>
        <v>2</v>
      </c>
      <c r="K15" s="3">
        <v>60.484999999999999</v>
      </c>
      <c r="L15" s="3">
        <v>-152.74199999999999</v>
      </c>
      <c r="M15" s="3">
        <v>3108</v>
      </c>
      <c r="N15" s="3" t="s">
        <v>23</v>
      </c>
      <c r="O15" s="5" t="s">
        <v>24</v>
      </c>
    </row>
    <row r="16" spans="1:15" x14ac:dyDescent="0.3">
      <c r="A16" s="2">
        <v>321050</v>
      </c>
      <c r="B16" s="3" t="s">
        <v>120</v>
      </c>
      <c r="C16" s="3" t="s">
        <v>139</v>
      </c>
      <c r="D16" s="4">
        <f t="shared" si="0"/>
        <v>8</v>
      </c>
      <c r="E16" s="3" t="s">
        <v>68</v>
      </c>
      <c r="F16" s="3" t="s">
        <v>19</v>
      </c>
      <c r="G16" s="3" t="s">
        <v>15</v>
      </c>
      <c r="H16" s="3">
        <v>2008</v>
      </c>
      <c r="I16" s="3" t="s">
        <v>28</v>
      </c>
      <c r="J16" s="6">
        <f t="shared" si="1"/>
        <v>2</v>
      </c>
      <c r="K16" s="3">
        <v>46.2</v>
      </c>
      <c r="L16" s="3">
        <v>-122.18</v>
      </c>
      <c r="M16" s="3">
        <v>2549</v>
      </c>
      <c r="N16" s="3" t="s">
        <v>48</v>
      </c>
      <c r="O16" s="5" t="s">
        <v>24</v>
      </c>
    </row>
    <row r="17" spans="1:15" x14ac:dyDescent="0.3">
      <c r="A17" s="2">
        <v>311130</v>
      </c>
      <c r="B17" s="3" t="s">
        <v>121</v>
      </c>
      <c r="C17" s="3" t="s">
        <v>33</v>
      </c>
      <c r="D17" s="4">
        <f t="shared" si="0"/>
        <v>97</v>
      </c>
      <c r="E17" s="3" t="s">
        <v>43</v>
      </c>
      <c r="F17" s="3" t="s">
        <v>19</v>
      </c>
      <c r="G17" s="3" t="s">
        <v>15</v>
      </c>
      <c r="H17" s="3">
        <v>2008</v>
      </c>
      <c r="I17" s="3" t="s">
        <v>33</v>
      </c>
      <c r="J17" s="6">
        <f t="shared" si="1"/>
        <v>4</v>
      </c>
      <c r="K17" s="3">
        <v>52.177</v>
      </c>
      <c r="L17" s="3">
        <v>-175.50800000000001</v>
      </c>
      <c r="M17" s="3">
        <v>314</v>
      </c>
      <c r="N17" s="3" t="s">
        <v>16</v>
      </c>
      <c r="O17" s="5" t="s">
        <v>44</v>
      </c>
    </row>
    <row r="18" spans="1:15" x14ac:dyDescent="0.3">
      <c r="A18" s="2">
        <v>311290</v>
      </c>
      <c r="B18" s="3" t="s">
        <v>122</v>
      </c>
      <c r="C18" s="3" t="s">
        <v>33</v>
      </c>
      <c r="D18" s="4">
        <f t="shared" si="0"/>
        <v>97</v>
      </c>
      <c r="E18" s="3" t="s">
        <v>43</v>
      </c>
      <c r="F18" s="3" t="s">
        <v>18</v>
      </c>
      <c r="G18" s="3" t="s">
        <v>15</v>
      </c>
      <c r="H18" s="3">
        <v>2008</v>
      </c>
      <c r="I18" s="3" t="s">
        <v>33</v>
      </c>
      <c r="J18" s="6">
        <f t="shared" si="1"/>
        <v>4</v>
      </c>
      <c r="K18" s="3">
        <v>53.43</v>
      </c>
      <c r="L18" s="3">
        <v>-168.13</v>
      </c>
      <c r="M18" s="3">
        <v>1073</v>
      </c>
      <c r="N18" s="3" t="s">
        <v>16</v>
      </c>
      <c r="O18" s="5" t="s">
        <v>44</v>
      </c>
    </row>
    <row r="19" spans="1:15" x14ac:dyDescent="0.3">
      <c r="A19" s="2">
        <v>321050</v>
      </c>
      <c r="B19" s="3" t="s">
        <v>120</v>
      </c>
      <c r="C19" s="3" t="s">
        <v>139</v>
      </c>
      <c r="D19" s="4">
        <f t="shared" si="0"/>
        <v>8</v>
      </c>
      <c r="E19" s="3" t="s">
        <v>68</v>
      </c>
      <c r="F19" s="3" t="s">
        <v>19</v>
      </c>
      <c r="G19" s="3" t="s">
        <v>15</v>
      </c>
      <c r="H19" s="3">
        <v>2008</v>
      </c>
      <c r="I19" s="3" t="s">
        <v>28</v>
      </c>
      <c r="J19" s="6">
        <f t="shared" si="1"/>
        <v>2</v>
      </c>
      <c r="K19" s="3">
        <v>46.2</v>
      </c>
      <c r="L19" s="3">
        <v>-122.18</v>
      </c>
      <c r="M19" s="3">
        <v>2549</v>
      </c>
      <c r="N19" s="3" t="s">
        <v>48</v>
      </c>
      <c r="O19" s="5" t="s">
        <v>24</v>
      </c>
    </row>
    <row r="20" spans="1:15" x14ac:dyDescent="0.3">
      <c r="A20" s="2">
        <v>311130</v>
      </c>
      <c r="B20" s="3" t="s">
        <v>121</v>
      </c>
      <c r="C20" s="3" t="s">
        <v>33</v>
      </c>
      <c r="D20" s="4">
        <f t="shared" si="0"/>
        <v>97</v>
      </c>
      <c r="E20" s="3" t="s">
        <v>43</v>
      </c>
      <c r="F20" s="3" t="s">
        <v>19</v>
      </c>
      <c r="G20" s="3" t="s">
        <v>15</v>
      </c>
      <c r="H20" s="3">
        <v>2008</v>
      </c>
      <c r="I20" s="3" t="s">
        <v>33</v>
      </c>
      <c r="J20" s="6">
        <f t="shared" si="1"/>
        <v>4</v>
      </c>
      <c r="K20" s="3">
        <v>52.177</v>
      </c>
      <c r="L20" s="3">
        <v>-175.50800000000001</v>
      </c>
      <c r="M20" s="3">
        <v>314</v>
      </c>
      <c r="N20" s="3" t="s">
        <v>16</v>
      </c>
      <c r="O20" s="5" t="s">
        <v>44</v>
      </c>
    </row>
    <row r="21" spans="1:15" x14ac:dyDescent="0.3">
      <c r="A21" s="2">
        <v>311290</v>
      </c>
      <c r="B21" s="3" t="s">
        <v>122</v>
      </c>
      <c r="C21" s="3" t="s">
        <v>33</v>
      </c>
      <c r="D21" s="4">
        <f t="shared" si="0"/>
        <v>97</v>
      </c>
      <c r="E21" s="3" t="s">
        <v>43</v>
      </c>
      <c r="F21" s="3" t="s">
        <v>18</v>
      </c>
      <c r="G21" s="3" t="s">
        <v>15</v>
      </c>
      <c r="H21" s="3">
        <v>2008</v>
      </c>
      <c r="I21" s="3" t="s">
        <v>33</v>
      </c>
      <c r="J21" s="6">
        <f t="shared" si="1"/>
        <v>4</v>
      </c>
      <c r="K21" s="3">
        <v>53.43</v>
      </c>
      <c r="L21" s="3">
        <v>-168.13</v>
      </c>
      <c r="M21" s="3">
        <v>1073</v>
      </c>
      <c r="N21" s="3" t="s">
        <v>16</v>
      </c>
      <c r="O21" s="5" t="s">
        <v>44</v>
      </c>
    </row>
    <row r="22" spans="1:15" x14ac:dyDescent="0.3">
      <c r="A22" s="2">
        <v>311161</v>
      </c>
      <c r="B22" s="3" t="s">
        <v>119</v>
      </c>
      <c r="C22" s="3" t="s">
        <v>33</v>
      </c>
      <c r="D22" s="4">
        <f t="shared" si="0"/>
        <v>97</v>
      </c>
      <c r="E22" s="3" t="s">
        <v>43</v>
      </c>
      <c r="F22" s="3" t="s">
        <v>50</v>
      </c>
      <c r="G22" s="3" t="s">
        <v>15</v>
      </c>
      <c r="H22" s="3">
        <v>2007</v>
      </c>
      <c r="I22" s="3" t="s">
        <v>33</v>
      </c>
      <c r="J22" s="6">
        <f t="shared" si="1"/>
        <v>2</v>
      </c>
      <c r="K22" s="3">
        <v>52.381</v>
      </c>
      <c r="L22" s="3">
        <v>-174.166</v>
      </c>
      <c r="M22" s="3">
        <v>1518</v>
      </c>
      <c r="N22" s="3" t="s">
        <v>16</v>
      </c>
      <c r="O22" s="5" t="s">
        <v>24</v>
      </c>
    </row>
    <row r="23" spans="1:15" x14ac:dyDescent="0.3">
      <c r="A23" s="2">
        <v>311161</v>
      </c>
      <c r="B23" s="3" t="s">
        <v>119</v>
      </c>
      <c r="C23" s="3" t="s">
        <v>33</v>
      </c>
      <c r="D23" s="4">
        <f t="shared" si="0"/>
        <v>97</v>
      </c>
      <c r="E23" s="3" t="s">
        <v>43</v>
      </c>
      <c r="F23" s="3" t="s">
        <v>50</v>
      </c>
      <c r="G23" s="3" t="s">
        <v>15</v>
      </c>
      <c r="H23" s="3">
        <v>2007</v>
      </c>
      <c r="I23" s="3" t="s">
        <v>33</v>
      </c>
      <c r="J23" s="6">
        <f t="shared" si="1"/>
        <v>2</v>
      </c>
      <c r="K23" s="3">
        <v>52.381</v>
      </c>
      <c r="L23" s="3">
        <v>-174.166</v>
      </c>
      <c r="M23" s="3">
        <v>1518</v>
      </c>
      <c r="N23" s="3" t="s">
        <v>16</v>
      </c>
      <c r="O23" s="5" t="s">
        <v>24</v>
      </c>
    </row>
    <row r="24" spans="1:15" x14ac:dyDescent="0.3">
      <c r="A24" s="2">
        <v>312260</v>
      </c>
      <c r="B24" s="3" t="s">
        <v>117</v>
      </c>
      <c r="C24" s="3" t="s">
        <v>33</v>
      </c>
      <c r="D24" s="4">
        <f t="shared" si="0"/>
        <v>97</v>
      </c>
      <c r="E24" s="3" t="s">
        <v>73</v>
      </c>
      <c r="F24" s="3" t="s">
        <v>19</v>
      </c>
      <c r="G24" s="3" t="s">
        <v>15</v>
      </c>
      <c r="H24" s="3">
        <v>2006</v>
      </c>
      <c r="I24" s="3" t="s">
        <v>33</v>
      </c>
      <c r="J24" s="6">
        <f t="shared" si="1"/>
        <v>4</v>
      </c>
      <c r="K24" s="3">
        <v>58.77</v>
      </c>
      <c r="L24" s="3">
        <v>-153.672</v>
      </c>
      <c r="M24" s="3">
        <v>2105</v>
      </c>
      <c r="N24" s="3" t="s">
        <v>23</v>
      </c>
      <c r="O24" s="5" t="s">
        <v>24</v>
      </c>
    </row>
    <row r="25" spans="1:15" x14ac:dyDescent="0.3">
      <c r="A25" s="2">
        <v>313010</v>
      </c>
      <c r="B25" s="3" t="s">
        <v>118</v>
      </c>
      <c r="C25" s="3" t="s">
        <v>33</v>
      </c>
      <c r="D25" s="4">
        <f t="shared" si="0"/>
        <v>97</v>
      </c>
      <c r="E25" s="3" t="s">
        <v>53</v>
      </c>
      <c r="F25" s="3" t="s">
        <v>59</v>
      </c>
      <c r="G25" s="3" t="s">
        <v>15</v>
      </c>
      <c r="H25" s="3">
        <v>2006</v>
      </c>
      <c r="I25" s="3" t="s">
        <v>33</v>
      </c>
      <c r="J25" s="6">
        <f t="shared" si="1"/>
        <v>4</v>
      </c>
      <c r="K25" s="3">
        <v>59.363</v>
      </c>
      <c r="L25" s="3">
        <v>-153.43</v>
      </c>
      <c r="M25" s="3">
        <v>1252</v>
      </c>
      <c r="N25" s="3" t="s">
        <v>23</v>
      </c>
      <c r="O25" s="5" t="s">
        <v>24</v>
      </c>
    </row>
    <row r="26" spans="1:15" x14ac:dyDescent="0.3">
      <c r="A26" s="2">
        <v>312260</v>
      </c>
      <c r="B26" s="3" t="s">
        <v>117</v>
      </c>
      <c r="C26" s="3" t="s">
        <v>33</v>
      </c>
      <c r="D26" s="4">
        <f t="shared" si="0"/>
        <v>97</v>
      </c>
      <c r="E26" s="3" t="s">
        <v>73</v>
      </c>
      <c r="F26" s="3" t="s">
        <v>19</v>
      </c>
      <c r="G26" s="3" t="s">
        <v>15</v>
      </c>
      <c r="H26" s="3">
        <v>2006</v>
      </c>
      <c r="I26" s="3" t="s">
        <v>33</v>
      </c>
      <c r="J26" s="6">
        <f t="shared" si="1"/>
        <v>4</v>
      </c>
      <c r="K26" s="3">
        <v>58.77</v>
      </c>
      <c r="L26" s="3">
        <v>-153.672</v>
      </c>
      <c r="M26" s="3">
        <v>2105</v>
      </c>
      <c r="N26" s="3" t="s">
        <v>23</v>
      </c>
      <c r="O26" s="5" t="s">
        <v>24</v>
      </c>
    </row>
    <row r="27" spans="1:15" x14ac:dyDescent="0.3">
      <c r="A27" s="2">
        <v>313010</v>
      </c>
      <c r="B27" s="3" t="s">
        <v>118</v>
      </c>
      <c r="C27" s="3" t="s">
        <v>33</v>
      </c>
      <c r="D27" s="4">
        <f t="shared" si="0"/>
        <v>97</v>
      </c>
      <c r="E27" s="3" t="s">
        <v>53</v>
      </c>
      <c r="F27" s="3" t="s">
        <v>59</v>
      </c>
      <c r="G27" s="3" t="s">
        <v>15</v>
      </c>
      <c r="H27" s="3">
        <v>2006</v>
      </c>
      <c r="I27" s="3" t="s">
        <v>33</v>
      </c>
      <c r="J27" s="6">
        <f t="shared" si="1"/>
        <v>4</v>
      </c>
      <c r="K27" s="3">
        <v>59.363</v>
      </c>
      <c r="L27" s="3">
        <v>-153.43</v>
      </c>
      <c r="M27" s="3">
        <v>1252</v>
      </c>
      <c r="N27" s="3" t="s">
        <v>23</v>
      </c>
      <c r="O27" s="5" t="s">
        <v>24</v>
      </c>
    </row>
    <row r="28" spans="1:15" x14ac:dyDescent="0.3">
      <c r="A28" s="2">
        <v>312110</v>
      </c>
      <c r="B28" s="3" t="s">
        <v>116</v>
      </c>
      <c r="C28" s="3" t="s">
        <v>33</v>
      </c>
      <c r="D28" s="4">
        <f t="shared" si="0"/>
        <v>97</v>
      </c>
      <c r="E28" s="3" t="s">
        <v>73</v>
      </c>
      <c r="F28" s="3" t="s">
        <v>19</v>
      </c>
      <c r="G28" s="3" t="s">
        <v>15</v>
      </c>
      <c r="H28" s="3">
        <v>1998</v>
      </c>
      <c r="I28" s="3" t="s">
        <v>33</v>
      </c>
      <c r="J28" s="6">
        <f t="shared" si="1"/>
        <v>2</v>
      </c>
      <c r="K28" s="3">
        <v>57.134999999999998</v>
      </c>
      <c r="L28" s="3">
        <v>-156.99</v>
      </c>
      <c r="M28" s="3">
        <v>2221</v>
      </c>
      <c r="N28" s="3" t="s">
        <v>23</v>
      </c>
      <c r="O28" s="5" t="s">
        <v>24</v>
      </c>
    </row>
    <row r="29" spans="1:15" x14ac:dyDescent="0.3">
      <c r="A29" s="2">
        <v>312110</v>
      </c>
      <c r="B29" s="3" t="s">
        <v>116</v>
      </c>
      <c r="C29" s="3" t="s">
        <v>33</v>
      </c>
      <c r="D29" s="4">
        <f t="shared" si="0"/>
        <v>97</v>
      </c>
      <c r="E29" s="3" t="s">
        <v>73</v>
      </c>
      <c r="F29" s="3" t="s">
        <v>19</v>
      </c>
      <c r="G29" s="3" t="s">
        <v>15</v>
      </c>
      <c r="H29" s="3">
        <v>1998</v>
      </c>
      <c r="I29" s="3" t="s">
        <v>33</v>
      </c>
      <c r="J29" s="6">
        <f t="shared" si="1"/>
        <v>2</v>
      </c>
      <c r="K29" s="3">
        <v>57.134999999999998</v>
      </c>
      <c r="L29" s="3">
        <v>-156.99</v>
      </c>
      <c r="M29" s="3">
        <v>2221</v>
      </c>
      <c r="N29" s="3" t="s">
        <v>23</v>
      </c>
      <c r="O29" s="5" t="s">
        <v>24</v>
      </c>
    </row>
    <row r="30" spans="1:15" x14ac:dyDescent="0.3">
      <c r="A30" s="2">
        <v>311190</v>
      </c>
      <c r="B30" s="3" t="s">
        <v>115</v>
      </c>
      <c r="C30" s="3" t="s">
        <v>33</v>
      </c>
      <c r="D30" s="4">
        <f t="shared" si="0"/>
        <v>97</v>
      </c>
      <c r="E30" s="3" t="s">
        <v>43</v>
      </c>
      <c r="F30" s="3" t="s">
        <v>19</v>
      </c>
      <c r="G30" s="3" t="s">
        <v>15</v>
      </c>
      <c r="H30" s="3">
        <v>1997</v>
      </c>
      <c r="I30" s="3" t="s">
        <v>33</v>
      </c>
      <c r="J30" s="6">
        <f t="shared" si="1"/>
        <v>2</v>
      </c>
      <c r="K30" s="3">
        <v>52.5</v>
      </c>
      <c r="L30" s="3">
        <v>-171.25200000000001</v>
      </c>
      <c r="M30" s="3">
        <v>1066</v>
      </c>
      <c r="N30" s="3" t="s">
        <v>23</v>
      </c>
      <c r="O30" s="5" t="s">
        <v>44</v>
      </c>
    </row>
    <row r="31" spans="1:15" x14ac:dyDescent="0.3">
      <c r="A31" s="2">
        <v>311190</v>
      </c>
      <c r="B31" s="3" t="s">
        <v>115</v>
      </c>
      <c r="C31" s="3" t="s">
        <v>33</v>
      </c>
      <c r="D31" s="4">
        <f t="shared" si="0"/>
        <v>97</v>
      </c>
      <c r="E31" s="3" t="s">
        <v>43</v>
      </c>
      <c r="F31" s="3" t="s">
        <v>19</v>
      </c>
      <c r="G31" s="3" t="s">
        <v>15</v>
      </c>
      <c r="H31" s="3">
        <v>1997</v>
      </c>
      <c r="I31" s="3" t="s">
        <v>33</v>
      </c>
      <c r="J31" s="6">
        <f t="shared" si="1"/>
        <v>2</v>
      </c>
      <c r="K31" s="3">
        <v>52.5</v>
      </c>
      <c r="L31" s="3">
        <v>-171.25200000000001</v>
      </c>
      <c r="M31" s="3">
        <v>1066</v>
      </c>
      <c r="N31" s="3" t="s">
        <v>23</v>
      </c>
      <c r="O31" s="5" t="s">
        <v>44</v>
      </c>
    </row>
    <row r="32" spans="1:15" x14ac:dyDescent="0.3">
      <c r="A32" s="2">
        <v>332000</v>
      </c>
      <c r="B32" s="3" t="s">
        <v>114</v>
      </c>
      <c r="C32" s="3" t="s">
        <v>140</v>
      </c>
      <c r="D32" s="4">
        <f t="shared" si="0"/>
        <v>9</v>
      </c>
      <c r="E32" s="3" t="s">
        <v>75</v>
      </c>
      <c r="F32" s="3" t="s">
        <v>22</v>
      </c>
      <c r="G32" s="3" t="s">
        <v>15</v>
      </c>
      <c r="H32" s="3">
        <v>1996</v>
      </c>
      <c r="I32" s="3" t="s">
        <v>47</v>
      </c>
      <c r="J32" s="6">
        <f t="shared" si="1"/>
        <v>2</v>
      </c>
      <c r="K32" s="3">
        <v>18.920000000000002</v>
      </c>
      <c r="L32" s="3">
        <v>-155.27000000000001</v>
      </c>
      <c r="M32" s="3">
        <v>-975</v>
      </c>
      <c r="N32" s="3" t="s">
        <v>16</v>
      </c>
      <c r="O32" s="5" t="s">
        <v>76</v>
      </c>
    </row>
    <row r="33" spans="1:15" x14ac:dyDescent="0.3">
      <c r="A33" s="2">
        <v>332000</v>
      </c>
      <c r="B33" s="3" t="s">
        <v>114</v>
      </c>
      <c r="C33" s="3" t="s">
        <v>140</v>
      </c>
      <c r="D33" s="4">
        <f t="shared" si="0"/>
        <v>9</v>
      </c>
      <c r="E33" s="3" t="s">
        <v>75</v>
      </c>
      <c r="F33" s="3" t="s">
        <v>22</v>
      </c>
      <c r="G33" s="3" t="s">
        <v>15</v>
      </c>
      <c r="H33" s="3">
        <v>1996</v>
      </c>
      <c r="I33" s="3" t="s">
        <v>47</v>
      </c>
      <c r="J33" s="6">
        <f t="shared" si="1"/>
        <v>2</v>
      </c>
      <c r="K33" s="3">
        <v>18.920000000000002</v>
      </c>
      <c r="L33" s="3">
        <v>-155.27000000000001</v>
      </c>
      <c r="M33" s="3">
        <v>-975</v>
      </c>
      <c r="N33" s="3" t="s">
        <v>16</v>
      </c>
      <c r="O33" s="5" t="s">
        <v>76</v>
      </c>
    </row>
    <row r="34" spans="1:15" x14ac:dyDescent="0.3">
      <c r="A34" s="2">
        <v>311310</v>
      </c>
      <c r="B34" s="3" t="s">
        <v>113</v>
      </c>
      <c r="C34" s="3" t="s">
        <v>33</v>
      </c>
      <c r="D34" s="4">
        <f t="shared" ref="D34:D65" si="2">COUNTIF($C$1:$C$1407, C34)</f>
        <v>97</v>
      </c>
      <c r="E34" s="3" t="s">
        <v>43</v>
      </c>
      <c r="F34" s="3" t="s">
        <v>19</v>
      </c>
      <c r="G34" s="3" t="s">
        <v>15</v>
      </c>
      <c r="H34" s="3">
        <v>1995</v>
      </c>
      <c r="I34" s="3" t="s">
        <v>33</v>
      </c>
      <c r="J34" s="6">
        <f t="shared" si="1"/>
        <v>2</v>
      </c>
      <c r="K34" s="3">
        <v>53.890999999999998</v>
      </c>
      <c r="L34" s="3">
        <v>-166.923</v>
      </c>
      <c r="M34" s="3">
        <v>1800</v>
      </c>
      <c r="N34" s="3" t="s">
        <v>23</v>
      </c>
      <c r="O34" s="5" t="s">
        <v>44</v>
      </c>
    </row>
    <row r="35" spans="1:15" x14ac:dyDescent="0.3">
      <c r="A35" s="2">
        <v>311310</v>
      </c>
      <c r="B35" s="3" t="s">
        <v>113</v>
      </c>
      <c r="C35" s="3" t="s">
        <v>33</v>
      </c>
      <c r="D35" s="4">
        <f t="shared" si="2"/>
        <v>97</v>
      </c>
      <c r="E35" s="3" t="s">
        <v>43</v>
      </c>
      <c r="F35" s="3" t="s">
        <v>19</v>
      </c>
      <c r="G35" s="3" t="s">
        <v>15</v>
      </c>
      <c r="H35" s="3">
        <v>1995</v>
      </c>
      <c r="I35" s="3" t="s">
        <v>33</v>
      </c>
      <c r="J35" s="6">
        <f t="shared" si="1"/>
        <v>2</v>
      </c>
      <c r="K35" s="3">
        <v>53.890999999999998</v>
      </c>
      <c r="L35" s="3">
        <v>-166.923</v>
      </c>
      <c r="M35" s="3">
        <v>1800</v>
      </c>
      <c r="N35" s="3" t="s">
        <v>23</v>
      </c>
      <c r="O35" s="5" t="s">
        <v>44</v>
      </c>
    </row>
    <row r="36" spans="1:15" x14ac:dyDescent="0.3">
      <c r="A36" s="2">
        <v>311180</v>
      </c>
      <c r="B36" s="3" t="s">
        <v>112</v>
      </c>
      <c r="C36" s="3" t="s">
        <v>33</v>
      </c>
      <c r="D36" s="4">
        <f t="shared" si="2"/>
        <v>97</v>
      </c>
      <c r="E36" s="3" t="s">
        <v>43</v>
      </c>
      <c r="F36" s="3" t="s">
        <v>50</v>
      </c>
      <c r="G36" s="3" t="s">
        <v>15</v>
      </c>
      <c r="H36" s="3">
        <v>1993</v>
      </c>
      <c r="I36" s="3" t="s">
        <v>33</v>
      </c>
      <c r="J36" s="6">
        <f t="shared" si="1"/>
        <v>2</v>
      </c>
      <c r="K36" s="3">
        <v>52.314999999999998</v>
      </c>
      <c r="L36" s="3">
        <v>-172.51</v>
      </c>
      <c r="M36" s="3">
        <v>1054</v>
      </c>
      <c r="N36" s="3" t="s">
        <v>23</v>
      </c>
      <c r="O36" s="5" t="s">
        <v>44</v>
      </c>
    </row>
    <row r="37" spans="1:15" x14ac:dyDescent="0.3">
      <c r="A37" s="2">
        <v>311180</v>
      </c>
      <c r="B37" s="3" t="s">
        <v>112</v>
      </c>
      <c r="C37" s="3" t="s">
        <v>33</v>
      </c>
      <c r="D37" s="4">
        <f t="shared" si="2"/>
        <v>97</v>
      </c>
      <c r="E37" s="3" t="s">
        <v>43</v>
      </c>
      <c r="F37" s="3" t="s">
        <v>50</v>
      </c>
      <c r="G37" s="3" t="s">
        <v>15</v>
      </c>
      <c r="H37" s="3">
        <v>1993</v>
      </c>
      <c r="I37" s="3" t="s">
        <v>33</v>
      </c>
      <c r="J37" s="6">
        <f t="shared" si="1"/>
        <v>2</v>
      </c>
      <c r="K37" s="3">
        <v>52.314999999999998</v>
      </c>
      <c r="L37" s="3">
        <v>-172.51</v>
      </c>
      <c r="M37" s="3">
        <v>1054</v>
      </c>
      <c r="N37" s="3" t="s">
        <v>23</v>
      </c>
      <c r="O37" s="5" t="s">
        <v>44</v>
      </c>
    </row>
    <row r="38" spans="1:15" x14ac:dyDescent="0.3">
      <c r="A38" s="2">
        <v>311320</v>
      </c>
      <c r="B38" s="3" t="s">
        <v>108</v>
      </c>
      <c r="C38" s="3" t="s">
        <v>33</v>
      </c>
      <c r="D38" s="4">
        <f t="shared" si="2"/>
        <v>97</v>
      </c>
      <c r="E38" s="3" t="s">
        <v>43</v>
      </c>
      <c r="F38" s="3" t="s">
        <v>19</v>
      </c>
      <c r="G38" s="3" t="s">
        <v>15</v>
      </c>
      <c r="H38" s="3">
        <v>1992</v>
      </c>
      <c r="I38" s="3" t="s">
        <v>33</v>
      </c>
      <c r="J38" s="6">
        <f t="shared" si="1"/>
        <v>6</v>
      </c>
      <c r="K38" s="3">
        <v>54.134</v>
      </c>
      <c r="L38" s="3">
        <v>-165.98599999999999</v>
      </c>
      <c r="M38" s="3">
        <v>1303</v>
      </c>
      <c r="N38" s="3" t="s">
        <v>16</v>
      </c>
      <c r="O38" s="5" t="s">
        <v>44</v>
      </c>
    </row>
    <row r="39" spans="1:15" x14ac:dyDescent="0.3">
      <c r="A39" s="2">
        <v>311340</v>
      </c>
      <c r="B39" s="3" t="s">
        <v>109</v>
      </c>
      <c r="C39" s="3" t="s">
        <v>33</v>
      </c>
      <c r="D39" s="4">
        <f t="shared" si="2"/>
        <v>97</v>
      </c>
      <c r="E39" s="3" t="s">
        <v>43</v>
      </c>
      <c r="F39" s="3" t="s">
        <v>110</v>
      </c>
      <c r="G39" s="3" t="s">
        <v>15</v>
      </c>
      <c r="H39" s="3">
        <v>1992</v>
      </c>
      <c r="I39" s="3" t="s">
        <v>33</v>
      </c>
      <c r="J39" s="6">
        <f t="shared" si="1"/>
        <v>6</v>
      </c>
      <c r="K39" s="3">
        <v>54.515999999999998</v>
      </c>
      <c r="L39" s="3">
        <v>-164.65</v>
      </c>
      <c r="M39" s="3">
        <v>1563</v>
      </c>
      <c r="N39" s="3" t="s">
        <v>16</v>
      </c>
      <c r="O39" s="5" t="s">
        <v>24</v>
      </c>
    </row>
    <row r="40" spans="1:15" x14ac:dyDescent="0.3">
      <c r="A40" s="2">
        <v>313040</v>
      </c>
      <c r="B40" s="3" t="s">
        <v>111</v>
      </c>
      <c r="C40" s="3" t="s">
        <v>33</v>
      </c>
      <c r="D40" s="4">
        <f t="shared" si="2"/>
        <v>97</v>
      </c>
      <c r="E40" s="3" t="s">
        <v>53</v>
      </c>
      <c r="F40" s="3" t="s">
        <v>19</v>
      </c>
      <c r="G40" s="3" t="s">
        <v>15</v>
      </c>
      <c r="H40" s="3">
        <v>1992</v>
      </c>
      <c r="I40" s="3" t="s">
        <v>33</v>
      </c>
      <c r="J40" s="6">
        <f t="shared" si="1"/>
        <v>6</v>
      </c>
      <c r="K40" s="3">
        <v>61.298999999999999</v>
      </c>
      <c r="L40" s="3">
        <v>-152.251</v>
      </c>
      <c r="M40" s="3">
        <v>3374</v>
      </c>
      <c r="N40" s="3" t="s">
        <v>23</v>
      </c>
      <c r="O40" s="5" t="s">
        <v>24</v>
      </c>
    </row>
    <row r="41" spans="1:15" x14ac:dyDescent="0.3">
      <c r="A41" s="2">
        <v>311320</v>
      </c>
      <c r="B41" s="3" t="s">
        <v>108</v>
      </c>
      <c r="C41" s="3" t="s">
        <v>33</v>
      </c>
      <c r="D41" s="4">
        <f t="shared" si="2"/>
        <v>97</v>
      </c>
      <c r="E41" s="3" t="s">
        <v>43</v>
      </c>
      <c r="F41" s="3" t="s">
        <v>19</v>
      </c>
      <c r="G41" s="3" t="s">
        <v>15</v>
      </c>
      <c r="H41" s="3">
        <v>1992</v>
      </c>
      <c r="I41" s="3" t="s">
        <v>33</v>
      </c>
      <c r="J41" s="6">
        <f t="shared" si="1"/>
        <v>6</v>
      </c>
      <c r="K41" s="3">
        <v>54.134</v>
      </c>
      <c r="L41" s="3">
        <v>-165.98599999999999</v>
      </c>
      <c r="M41" s="3">
        <v>1303</v>
      </c>
      <c r="N41" s="3" t="s">
        <v>16</v>
      </c>
      <c r="O41" s="5" t="s">
        <v>44</v>
      </c>
    </row>
    <row r="42" spans="1:15" x14ac:dyDescent="0.3">
      <c r="A42" s="2">
        <v>311340</v>
      </c>
      <c r="B42" s="3" t="s">
        <v>109</v>
      </c>
      <c r="C42" s="3" t="s">
        <v>33</v>
      </c>
      <c r="D42" s="4">
        <f t="shared" si="2"/>
        <v>97</v>
      </c>
      <c r="E42" s="3" t="s">
        <v>43</v>
      </c>
      <c r="F42" s="3" t="s">
        <v>110</v>
      </c>
      <c r="G42" s="3" t="s">
        <v>15</v>
      </c>
      <c r="H42" s="3">
        <v>1992</v>
      </c>
      <c r="I42" s="3" t="s">
        <v>33</v>
      </c>
      <c r="J42" s="6">
        <f t="shared" si="1"/>
        <v>6</v>
      </c>
      <c r="K42" s="3">
        <v>54.515999999999998</v>
      </c>
      <c r="L42" s="3">
        <v>-164.65</v>
      </c>
      <c r="M42" s="3">
        <v>1563</v>
      </c>
      <c r="N42" s="3" t="s">
        <v>16</v>
      </c>
      <c r="O42" s="5" t="s">
        <v>24</v>
      </c>
    </row>
    <row r="43" spans="1:15" x14ac:dyDescent="0.3">
      <c r="A43" s="2">
        <v>313040</v>
      </c>
      <c r="B43" s="3" t="s">
        <v>111</v>
      </c>
      <c r="C43" s="3" t="s">
        <v>33</v>
      </c>
      <c r="D43" s="4">
        <f t="shared" si="2"/>
        <v>97</v>
      </c>
      <c r="E43" s="3" t="s">
        <v>53</v>
      </c>
      <c r="F43" s="3" t="s">
        <v>19</v>
      </c>
      <c r="G43" s="3" t="s">
        <v>15</v>
      </c>
      <c r="H43" s="3">
        <v>1992</v>
      </c>
      <c r="I43" s="3" t="s">
        <v>33</v>
      </c>
      <c r="J43" s="6">
        <f t="shared" si="1"/>
        <v>6</v>
      </c>
      <c r="K43" s="3">
        <v>61.298999999999999</v>
      </c>
      <c r="L43" s="3">
        <v>-152.251</v>
      </c>
      <c r="M43" s="3">
        <v>3374</v>
      </c>
      <c r="N43" s="3" t="s">
        <v>23</v>
      </c>
      <c r="O43" s="5" t="s">
        <v>24</v>
      </c>
    </row>
    <row r="44" spans="1:15" x14ac:dyDescent="0.3">
      <c r="A44" s="2">
        <v>311020</v>
      </c>
      <c r="B44" s="3" t="s">
        <v>107</v>
      </c>
      <c r="C44" s="3" t="s">
        <v>33</v>
      </c>
      <c r="D44" s="4">
        <f t="shared" si="2"/>
        <v>97</v>
      </c>
      <c r="E44" s="3" t="s">
        <v>43</v>
      </c>
      <c r="F44" s="3" t="s">
        <v>19</v>
      </c>
      <c r="G44" s="3" t="s">
        <v>15</v>
      </c>
      <c r="H44" s="3">
        <v>1990</v>
      </c>
      <c r="I44" s="3" t="s">
        <v>33</v>
      </c>
      <c r="J44" s="6">
        <f t="shared" si="1"/>
        <v>2</v>
      </c>
      <c r="K44" s="3">
        <v>52.103000000000002</v>
      </c>
      <c r="L44" s="3">
        <v>177.602</v>
      </c>
      <c r="M44" s="3">
        <v>1220</v>
      </c>
      <c r="N44" s="3" t="s">
        <v>23</v>
      </c>
      <c r="O44" s="5" t="s">
        <v>44</v>
      </c>
    </row>
    <row r="45" spans="1:15" x14ac:dyDescent="0.3">
      <c r="A45" s="2">
        <v>311020</v>
      </c>
      <c r="B45" s="3" t="s">
        <v>107</v>
      </c>
      <c r="C45" s="3" t="s">
        <v>33</v>
      </c>
      <c r="D45" s="4">
        <f t="shared" si="2"/>
        <v>97</v>
      </c>
      <c r="E45" s="3" t="s">
        <v>43</v>
      </c>
      <c r="F45" s="3" t="s">
        <v>19</v>
      </c>
      <c r="G45" s="3" t="s">
        <v>15</v>
      </c>
      <c r="H45" s="3">
        <v>1990</v>
      </c>
      <c r="I45" s="3" t="s">
        <v>33</v>
      </c>
      <c r="J45" s="6">
        <f t="shared" si="1"/>
        <v>2</v>
      </c>
      <c r="K45" s="3">
        <v>52.103000000000002</v>
      </c>
      <c r="L45" s="3">
        <v>177.602</v>
      </c>
      <c r="M45" s="3">
        <v>1220</v>
      </c>
      <c r="N45" s="3" t="s">
        <v>23</v>
      </c>
      <c r="O45" s="5" t="s">
        <v>44</v>
      </c>
    </row>
    <row r="46" spans="1:15" x14ac:dyDescent="0.3">
      <c r="A46" s="2">
        <v>311070</v>
      </c>
      <c r="B46" s="3" t="s">
        <v>106</v>
      </c>
      <c r="C46" s="3" t="s">
        <v>33</v>
      </c>
      <c r="D46" s="4">
        <f t="shared" si="2"/>
        <v>97</v>
      </c>
      <c r="E46" s="3" t="s">
        <v>43</v>
      </c>
      <c r="F46" s="3" t="s">
        <v>19</v>
      </c>
      <c r="G46" s="3" t="s">
        <v>15</v>
      </c>
      <c r="H46" s="3">
        <v>1989</v>
      </c>
      <c r="I46" s="3" t="s">
        <v>33</v>
      </c>
      <c r="J46" s="6">
        <f t="shared" si="1"/>
        <v>2</v>
      </c>
      <c r="K46" s="3">
        <v>51.79</v>
      </c>
      <c r="L46" s="3">
        <v>-178.79400000000001</v>
      </c>
      <c r="M46" s="3">
        <v>1573</v>
      </c>
      <c r="N46" s="3" t="s">
        <v>16</v>
      </c>
      <c r="O46" s="5" t="s">
        <v>44</v>
      </c>
    </row>
    <row r="47" spans="1:15" x14ac:dyDescent="0.3">
      <c r="A47" s="2">
        <v>311070</v>
      </c>
      <c r="B47" s="3" t="s">
        <v>106</v>
      </c>
      <c r="C47" s="3" t="s">
        <v>33</v>
      </c>
      <c r="D47" s="4">
        <f t="shared" si="2"/>
        <v>97</v>
      </c>
      <c r="E47" s="3" t="s">
        <v>43</v>
      </c>
      <c r="F47" s="3" t="s">
        <v>19</v>
      </c>
      <c r="G47" s="3" t="s">
        <v>15</v>
      </c>
      <c r="H47" s="3">
        <v>1989</v>
      </c>
      <c r="I47" s="3" t="s">
        <v>33</v>
      </c>
      <c r="J47" s="6">
        <f t="shared" si="1"/>
        <v>2</v>
      </c>
      <c r="K47" s="3">
        <v>51.79</v>
      </c>
      <c r="L47" s="3">
        <v>-178.79400000000001</v>
      </c>
      <c r="M47" s="3">
        <v>1573</v>
      </c>
      <c r="N47" s="3" t="s">
        <v>16</v>
      </c>
      <c r="O47" s="5" t="s">
        <v>44</v>
      </c>
    </row>
    <row r="48" spans="1:15" x14ac:dyDescent="0.3">
      <c r="A48" s="2">
        <v>332020</v>
      </c>
      <c r="B48" s="3" t="s">
        <v>105</v>
      </c>
      <c r="C48" s="3" t="s">
        <v>140</v>
      </c>
      <c r="D48" s="4">
        <f t="shared" si="2"/>
        <v>9</v>
      </c>
      <c r="E48" s="3" t="s">
        <v>75</v>
      </c>
      <c r="F48" s="3" t="s">
        <v>18</v>
      </c>
      <c r="G48" s="3" t="s">
        <v>15</v>
      </c>
      <c r="H48" s="3">
        <v>1984</v>
      </c>
      <c r="I48" s="3" t="s">
        <v>47</v>
      </c>
      <c r="J48" s="6">
        <f t="shared" si="1"/>
        <v>2</v>
      </c>
      <c r="K48" s="3">
        <v>19.475000000000001</v>
      </c>
      <c r="L48" s="3">
        <v>-155.608</v>
      </c>
      <c r="M48" s="3">
        <v>4170</v>
      </c>
      <c r="N48" s="3" t="s">
        <v>16</v>
      </c>
      <c r="O48" s="5" t="s">
        <v>76</v>
      </c>
    </row>
    <row r="49" spans="1:15" x14ac:dyDescent="0.3">
      <c r="A49" s="2">
        <v>332020</v>
      </c>
      <c r="B49" s="3" t="s">
        <v>105</v>
      </c>
      <c r="C49" s="3" t="s">
        <v>140</v>
      </c>
      <c r="D49" s="4">
        <f t="shared" si="2"/>
        <v>9</v>
      </c>
      <c r="E49" s="3" t="s">
        <v>75</v>
      </c>
      <c r="F49" s="3" t="s">
        <v>18</v>
      </c>
      <c r="G49" s="3" t="s">
        <v>15</v>
      </c>
      <c r="H49" s="3">
        <v>1984</v>
      </c>
      <c r="I49" s="3" t="s">
        <v>47</v>
      </c>
      <c r="J49" s="6">
        <f t="shared" si="1"/>
        <v>2</v>
      </c>
      <c r="K49" s="3">
        <v>19.475000000000001</v>
      </c>
      <c r="L49" s="3">
        <v>-155.608</v>
      </c>
      <c r="M49" s="3">
        <v>4170</v>
      </c>
      <c r="N49" s="3" t="s">
        <v>16</v>
      </c>
      <c r="O49" s="5" t="s">
        <v>76</v>
      </c>
    </row>
    <row r="50" spans="1:15" x14ac:dyDescent="0.3">
      <c r="A50" s="2">
        <v>312131</v>
      </c>
      <c r="B50" s="3" t="s">
        <v>103</v>
      </c>
      <c r="C50" s="3" t="s">
        <v>33</v>
      </c>
      <c r="D50" s="4">
        <f t="shared" si="2"/>
        <v>97</v>
      </c>
      <c r="E50" s="3" t="s">
        <v>73</v>
      </c>
      <c r="F50" s="3" t="s">
        <v>104</v>
      </c>
      <c r="G50" s="3" t="s">
        <v>15</v>
      </c>
      <c r="H50" s="3">
        <v>1977</v>
      </c>
      <c r="I50" s="3" t="s">
        <v>33</v>
      </c>
      <c r="J50" s="6">
        <f t="shared" si="1"/>
        <v>2</v>
      </c>
      <c r="K50" s="3">
        <v>57.832000000000001</v>
      </c>
      <c r="L50" s="3">
        <v>-156.51</v>
      </c>
      <c r="M50" s="3">
        <v>91</v>
      </c>
      <c r="N50" s="3" t="s">
        <v>16</v>
      </c>
      <c r="O50" s="5" t="s">
        <v>24</v>
      </c>
    </row>
    <row r="51" spans="1:15" x14ac:dyDescent="0.3">
      <c r="A51" s="2">
        <v>312131</v>
      </c>
      <c r="B51" s="3" t="s">
        <v>103</v>
      </c>
      <c r="C51" s="3" t="s">
        <v>33</v>
      </c>
      <c r="D51" s="4">
        <f t="shared" si="2"/>
        <v>97</v>
      </c>
      <c r="E51" s="3" t="s">
        <v>73</v>
      </c>
      <c r="F51" s="3" t="s">
        <v>104</v>
      </c>
      <c r="G51" s="3" t="s">
        <v>15</v>
      </c>
      <c r="H51" s="3">
        <v>1977</v>
      </c>
      <c r="I51" s="3" t="s">
        <v>33</v>
      </c>
      <c r="J51" s="6">
        <f t="shared" si="1"/>
        <v>2</v>
      </c>
      <c r="K51" s="3">
        <v>57.832000000000001</v>
      </c>
      <c r="L51" s="3">
        <v>-156.51</v>
      </c>
      <c r="M51" s="3">
        <v>91</v>
      </c>
      <c r="N51" s="3" t="s">
        <v>16</v>
      </c>
      <c r="O51" s="5" t="s">
        <v>24</v>
      </c>
    </row>
    <row r="52" spans="1:15" x14ac:dyDescent="0.3">
      <c r="A52" s="2">
        <v>312160</v>
      </c>
      <c r="B52" s="3" t="s">
        <v>102</v>
      </c>
      <c r="C52" s="3" t="s">
        <v>33</v>
      </c>
      <c r="D52" s="4">
        <f t="shared" si="2"/>
        <v>97</v>
      </c>
      <c r="E52" s="3" t="s">
        <v>73</v>
      </c>
      <c r="F52" s="3" t="s">
        <v>19</v>
      </c>
      <c r="G52" s="3" t="s">
        <v>15</v>
      </c>
      <c r="H52" s="3">
        <v>1974</v>
      </c>
      <c r="I52" s="3" t="s">
        <v>33</v>
      </c>
      <c r="J52" s="6">
        <f t="shared" si="1"/>
        <v>2</v>
      </c>
      <c r="K52" s="3">
        <v>58.235999999999997</v>
      </c>
      <c r="L52" s="3">
        <v>-155.1</v>
      </c>
      <c r="M52" s="3">
        <v>1864</v>
      </c>
      <c r="N52" s="3" t="s">
        <v>23</v>
      </c>
      <c r="O52" s="5" t="s">
        <v>24</v>
      </c>
    </row>
    <row r="53" spans="1:15" x14ac:dyDescent="0.3">
      <c r="A53" s="2">
        <v>312160</v>
      </c>
      <c r="B53" s="3" t="s">
        <v>102</v>
      </c>
      <c r="C53" s="3" t="s">
        <v>33</v>
      </c>
      <c r="D53" s="4">
        <f t="shared" si="2"/>
        <v>97</v>
      </c>
      <c r="E53" s="3" t="s">
        <v>73</v>
      </c>
      <c r="F53" s="3" t="s">
        <v>19</v>
      </c>
      <c r="G53" s="3" t="s">
        <v>15</v>
      </c>
      <c r="H53" s="3">
        <v>1974</v>
      </c>
      <c r="I53" s="3" t="s">
        <v>33</v>
      </c>
      <c r="J53" s="6">
        <f t="shared" si="1"/>
        <v>2</v>
      </c>
      <c r="K53" s="3">
        <v>58.235999999999997</v>
      </c>
      <c r="L53" s="3">
        <v>-155.1</v>
      </c>
      <c r="M53" s="3">
        <v>1864</v>
      </c>
      <c r="N53" s="3" t="s">
        <v>23</v>
      </c>
      <c r="O53" s="5" t="s">
        <v>24</v>
      </c>
    </row>
    <row r="54" spans="1:15" x14ac:dyDescent="0.3">
      <c r="A54" s="2">
        <v>312140</v>
      </c>
      <c r="B54" s="3" t="s">
        <v>101</v>
      </c>
      <c r="C54" s="3" t="s">
        <v>33</v>
      </c>
      <c r="D54" s="4">
        <f t="shared" si="2"/>
        <v>97</v>
      </c>
      <c r="E54" s="3" t="s">
        <v>73</v>
      </c>
      <c r="F54" s="3" t="s">
        <v>19</v>
      </c>
      <c r="G54" s="3" t="s">
        <v>20</v>
      </c>
      <c r="H54" s="3">
        <v>1953</v>
      </c>
      <c r="I54" s="3" t="s">
        <v>33</v>
      </c>
      <c r="J54" s="6">
        <f t="shared" si="1"/>
        <v>2</v>
      </c>
      <c r="K54" s="3">
        <v>58.171999999999997</v>
      </c>
      <c r="L54" s="3">
        <v>-155.36099999999999</v>
      </c>
      <c r="M54" s="3">
        <v>1863</v>
      </c>
      <c r="N54" s="3" t="s">
        <v>48</v>
      </c>
      <c r="O54" s="5" t="s">
        <v>24</v>
      </c>
    </row>
    <row r="55" spans="1:15" x14ac:dyDescent="0.3">
      <c r="A55" s="2">
        <v>312140</v>
      </c>
      <c r="B55" s="3" t="s">
        <v>101</v>
      </c>
      <c r="C55" s="3" t="s">
        <v>33</v>
      </c>
      <c r="D55" s="4">
        <f t="shared" si="2"/>
        <v>97</v>
      </c>
      <c r="E55" s="3" t="s">
        <v>73</v>
      </c>
      <c r="F55" s="3" t="s">
        <v>19</v>
      </c>
      <c r="G55" s="3" t="s">
        <v>20</v>
      </c>
      <c r="H55" s="3">
        <v>1953</v>
      </c>
      <c r="I55" s="3" t="s">
        <v>33</v>
      </c>
      <c r="J55" s="6">
        <f t="shared" si="1"/>
        <v>2</v>
      </c>
      <c r="K55" s="3">
        <v>58.171999999999997</v>
      </c>
      <c r="L55" s="3">
        <v>-155.36099999999999</v>
      </c>
      <c r="M55" s="3">
        <v>1863</v>
      </c>
      <c r="N55" s="3" t="s">
        <v>48</v>
      </c>
      <c r="O55" s="5" t="s">
        <v>24</v>
      </c>
    </row>
    <row r="56" spans="1:15" x14ac:dyDescent="0.3">
      <c r="A56" s="2">
        <v>311210</v>
      </c>
      <c r="B56" s="3" t="s">
        <v>100</v>
      </c>
      <c r="C56" s="3" t="s">
        <v>33</v>
      </c>
      <c r="D56" s="4">
        <f t="shared" si="2"/>
        <v>97</v>
      </c>
      <c r="E56" s="3" t="s">
        <v>43</v>
      </c>
      <c r="F56" s="3" t="s">
        <v>18</v>
      </c>
      <c r="G56" s="3" t="s">
        <v>15</v>
      </c>
      <c r="H56" s="3">
        <v>1937</v>
      </c>
      <c r="I56" s="3" t="s">
        <v>33</v>
      </c>
      <c r="J56" s="6">
        <f t="shared" si="1"/>
        <v>2</v>
      </c>
      <c r="K56" s="3">
        <v>52.643000000000001</v>
      </c>
      <c r="L56" s="3">
        <v>-170.62899999999999</v>
      </c>
      <c r="M56" s="3">
        <v>550</v>
      </c>
      <c r="N56" s="3" t="s">
        <v>23</v>
      </c>
      <c r="O56" s="5" t="s">
        <v>44</v>
      </c>
    </row>
    <row r="57" spans="1:15" x14ac:dyDescent="0.3">
      <c r="A57" s="2">
        <v>311210</v>
      </c>
      <c r="B57" s="3" t="s">
        <v>100</v>
      </c>
      <c r="C57" s="3" t="s">
        <v>33</v>
      </c>
      <c r="D57" s="4">
        <f t="shared" si="2"/>
        <v>97</v>
      </c>
      <c r="E57" s="3" t="s">
        <v>43</v>
      </c>
      <c r="F57" s="3" t="s">
        <v>18</v>
      </c>
      <c r="G57" s="3" t="s">
        <v>15</v>
      </c>
      <c r="H57" s="3">
        <v>1937</v>
      </c>
      <c r="I57" s="3" t="s">
        <v>33</v>
      </c>
      <c r="J57" s="6">
        <f t="shared" si="1"/>
        <v>2</v>
      </c>
      <c r="K57" s="3">
        <v>52.643000000000001</v>
      </c>
      <c r="L57" s="3">
        <v>-170.62899999999999</v>
      </c>
      <c r="M57" s="3">
        <v>550</v>
      </c>
      <c r="N57" s="3" t="s">
        <v>23</v>
      </c>
      <c r="O57" s="5" t="s">
        <v>44</v>
      </c>
    </row>
    <row r="58" spans="1:15" x14ac:dyDescent="0.3">
      <c r="A58" s="2">
        <v>312090</v>
      </c>
      <c r="B58" s="3" t="s">
        <v>99</v>
      </c>
      <c r="C58" s="3" t="s">
        <v>33</v>
      </c>
      <c r="D58" s="4">
        <f t="shared" si="2"/>
        <v>97</v>
      </c>
      <c r="E58" s="3" t="s">
        <v>73</v>
      </c>
      <c r="F58" s="3" t="s">
        <v>39</v>
      </c>
      <c r="G58" s="3" t="s">
        <v>15</v>
      </c>
      <c r="H58" s="3">
        <v>1931</v>
      </c>
      <c r="I58" s="3" t="s">
        <v>33</v>
      </c>
      <c r="J58" s="6">
        <f t="shared" si="1"/>
        <v>2</v>
      </c>
      <c r="K58" s="3">
        <v>56.88</v>
      </c>
      <c r="L58" s="3">
        <v>-158.16999999999999</v>
      </c>
      <c r="M58" s="3">
        <v>1341</v>
      </c>
      <c r="N58" s="3" t="s">
        <v>23</v>
      </c>
      <c r="O58" s="5" t="s">
        <v>24</v>
      </c>
    </row>
    <row r="59" spans="1:15" x14ac:dyDescent="0.3">
      <c r="A59" s="2">
        <v>312090</v>
      </c>
      <c r="B59" s="3" t="s">
        <v>99</v>
      </c>
      <c r="C59" s="3" t="s">
        <v>33</v>
      </c>
      <c r="D59" s="4">
        <f t="shared" si="2"/>
        <v>97</v>
      </c>
      <c r="E59" s="3" t="s">
        <v>73</v>
      </c>
      <c r="F59" s="3" t="s">
        <v>39</v>
      </c>
      <c r="G59" s="3" t="s">
        <v>15</v>
      </c>
      <c r="H59" s="3">
        <v>1931</v>
      </c>
      <c r="I59" s="3" t="s">
        <v>33</v>
      </c>
      <c r="J59" s="6">
        <f t="shared" si="1"/>
        <v>2</v>
      </c>
      <c r="K59" s="3">
        <v>56.88</v>
      </c>
      <c r="L59" s="3">
        <v>-158.16999999999999</v>
      </c>
      <c r="M59" s="3">
        <v>1341</v>
      </c>
      <c r="N59" s="3" t="s">
        <v>23</v>
      </c>
      <c r="O59" s="5" t="s">
        <v>24</v>
      </c>
    </row>
    <row r="60" spans="1:15" x14ac:dyDescent="0.3">
      <c r="A60" s="2">
        <v>311260</v>
      </c>
      <c r="B60" s="3" t="s">
        <v>98</v>
      </c>
      <c r="C60" s="3" t="s">
        <v>33</v>
      </c>
      <c r="D60" s="4">
        <f t="shared" si="2"/>
        <v>97</v>
      </c>
      <c r="E60" s="3" t="s">
        <v>43</v>
      </c>
      <c r="F60" s="3" t="s">
        <v>19</v>
      </c>
      <c r="G60" s="3" t="s">
        <v>15</v>
      </c>
      <c r="H60" s="3">
        <v>1929</v>
      </c>
      <c r="I60" s="3" t="s">
        <v>33</v>
      </c>
      <c r="J60" s="6">
        <f t="shared" si="1"/>
        <v>2</v>
      </c>
      <c r="K60" s="3">
        <v>52.973999999999997</v>
      </c>
      <c r="L60" s="3">
        <v>-169.72</v>
      </c>
      <c r="M60" s="3">
        <v>893</v>
      </c>
      <c r="N60" s="3" t="s">
        <v>86</v>
      </c>
      <c r="O60" s="5" t="s">
        <v>44</v>
      </c>
    </row>
    <row r="61" spans="1:15" x14ac:dyDescent="0.3">
      <c r="A61" s="2">
        <v>311260</v>
      </c>
      <c r="B61" s="3" t="s">
        <v>98</v>
      </c>
      <c r="C61" s="3" t="s">
        <v>33</v>
      </c>
      <c r="D61" s="4">
        <f t="shared" si="2"/>
        <v>97</v>
      </c>
      <c r="E61" s="3" t="s">
        <v>43</v>
      </c>
      <c r="F61" s="3" t="s">
        <v>19</v>
      </c>
      <c r="G61" s="3" t="s">
        <v>15</v>
      </c>
      <c r="H61" s="3">
        <v>1929</v>
      </c>
      <c r="I61" s="3" t="s">
        <v>33</v>
      </c>
      <c r="J61" s="6">
        <f t="shared" si="1"/>
        <v>2</v>
      </c>
      <c r="K61" s="3">
        <v>52.973999999999997</v>
      </c>
      <c r="L61" s="3">
        <v>-169.72</v>
      </c>
      <c r="M61" s="3">
        <v>893</v>
      </c>
      <c r="N61" s="3" t="s">
        <v>86</v>
      </c>
      <c r="O61" s="5" t="s">
        <v>44</v>
      </c>
    </row>
    <row r="62" spans="1:15" x14ac:dyDescent="0.3">
      <c r="A62" s="2">
        <v>323080</v>
      </c>
      <c r="B62" s="3" t="s">
        <v>97</v>
      </c>
      <c r="C62" s="3" t="s">
        <v>134</v>
      </c>
      <c r="D62" s="4">
        <f t="shared" si="2"/>
        <v>12</v>
      </c>
      <c r="E62" s="3" t="s">
        <v>35</v>
      </c>
      <c r="F62" s="3" t="s">
        <v>19</v>
      </c>
      <c r="G62" s="3" t="s">
        <v>15</v>
      </c>
      <c r="H62" s="3">
        <v>1917</v>
      </c>
      <c r="I62" s="3" t="s">
        <v>28</v>
      </c>
      <c r="J62" s="6">
        <f t="shared" si="1"/>
        <v>2</v>
      </c>
      <c r="K62" s="3">
        <v>40.491999999999997</v>
      </c>
      <c r="L62" s="3">
        <v>-121.508</v>
      </c>
      <c r="M62" s="3">
        <v>3187</v>
      </c>
      <c r="N62" s="3" t="s">
        <v>23</v>
      </c>
      <c r="O62" s="5" t="s">
        <v>24</v>
      </c>
    </row>
    <row r="63" spans="1:15" x14ac:dyDescent="0.3">
      <c r="A63" s="2">
        <v>323080</v>
      </c>
      <c r="B63" s="3" t="s">
        <v>97</v>
      </c>
      <c r="C63" s="3" t="s">
        <v>134</v>
      </c>
      <c r="D63" s="4">
        <f t="shared" si="2"/>
        <v>12</v>
      </c>
      <c r="E63" s="3" t="s">
        <v>35</v>
      </c>
      <c r="F63" s="3" t="s">
        <v>19</v>
      </c>
      <c r="G63" s="3" t="s">
        <v>15</v>
      </c>
      <c r="H63" s="3">
        <v>1917</v>
      </c>
      <c r="I63" s="3" t="s">
        <v>28</v>
      </c>
      <c r="J63" s="6">
        <f t="shared" si="1"/>
        <v>2</v>
      </c>
      <c r="K63" s="3">
        <v>40.491999999999997</v>
      </c>
      <c r="L63" s="3">
        <v>-121.508</v>
      </c>
      <c r="M63" s="3">
        <v>3187</v>
      </c>
      <c r="N63" s="3" t="s">
        <v>23</v>
      </c>
      <c r="O63" s="5" t="s">
        <v>24</v>
      </c>
    </row>
    <row r="64" spans="1:15" x14ac:dyDescent="0.3">
      <c r="A64" s="2">
        <v>311080</v>
      </c>
      <c r="B64" s="3" t="s">
        <v>96</v>
      </c>
      <c r="C64" s="3" t="s">
        <v>33</v>
      </c>
      <c r="D64" s="4">
        <f t="shared" si="2"/>
        <v>97</v>
      </c>
      <c r="E64" s="3" t="s">
        <v>43</v>
      </c>
      <c r="F64" s="3" t="s">
        <v>50</v>
      </c>
      <c r="G64" s="3" t="s">
        <v>15</v>
      </c>
      <c r="H64" s="3">
        <v>1914</v>
      </c>
      <c r="I64" s="3" t="s">
        <v>33</v>
      </c>
      <c r="J64" s="6">
        <f t="shared" si="1"/>
        <v>2</v>
      </c>
      <c r="K64" s="3">
        <v>51.884999999999998</v>
      </c>
      <c r="L64" s="3">
        <v>-178.14599999999999</v>
      </c>
      <c r="M64" s="3">
        <v>1806</v>
      </c>
      <c r="N64" s="3" t="s">
        <v>16</v>
      </c>
      <c r="O64" s="5" t="s">
        <v>44</v>
      </c>
    </row>
    <row r="65" spans="1:15" x14ac:dyDescent="0.3">
      <c r="A65" s="2">
        <v>311080</v>
      </c>
      <c r="B65" s="3" t="s">
        <v>96</v>
      </c>
      <c r="C65" s="3" t="s">
        <v>33</v>
      </c>
      <c r="D65" s="4">
        <f t="shared" si="2"/>
        <v>97</v>
      </c>
      <c r="E65" s="3" t="s">
        <v>43</v>
      </c>
      <c r="F65" s="3" t="s">
        <v>50</v>
      </c>
      <c r="G65" s="3" t="s">
        <v>15</v>
      </c>
      <c r="H65" s="3">
        <v>1914</v>
      </c>
      <c r="I65" s="3" t="s">
        <v>33</v>
      </c>
      <c r="J65" s="6">
        <f t="shared" si="1"/>
        <v>2</v>
      </c>
      <c r="K65" s="3">
        <v>51.884999999999998</v>
      </c>
      <c r="L65" s="3">
        <v>-178.14599999999999</v>
      </c>
      <c r="M65" s="3">
        <v>1806</v>
      </c>
      <c r="N65" s="3" t="s">
        <v>16</v>
      </c>
      <c r="O65" s="5" t="s">
        <v>44</v>
      </c>
    </row>
    <row r="66" spans="1:15" x14ac:dyDescent="0.3">
      <c r="A66" s="2">
        <v>312170</v>
      </c>
      <c r="B66" s="3" t="s">
        <v>93</v>
      </c>
      <c r="C66" s="3" t="s">
        <v>33</v>
      </c>
      <c r="D66" s="4">
        <f t="shared" ref="D66:D97" si="3">COUNTIF($C$1:$C$1407, C66)</f>
        <v>97</v>
      </c>
      <c r="E66" s="3" t="s">
        <v>73</v>
      </c>
      <c r="F66" s="3" t="s">
        <v>19</v>
      </c>
      <c r="G66" s="3" t="s">
        <v>15</v>
      </c>
      <c r="H66" s="3">
        <v>1912</v>
      </c>
      <c r="I66" s="3" t="s">
        <v>33</v>
      </c>
      <c r="J66" s="6">
        <f t="shared" si="1"/>
        <v>6</v>
      </c>
      <c r="K66" s="3">
        <v>58.28</v>
      </c>
      <c r="L66" s="3">
        <v>-154.96299999999999</v>
      </c>
      <c r="M66" s="3">
        <v>2047</v>
      </c>
      <c r="N66" s="3" t="s">
        <v>23</v>
      </c>
      <c r="O66" s="5" t="s">
        <v>24</v>
      </c>
    </row>
    <row r="67" spans="1:15" x14ac:dyDescent="0.3">
      <c r="A67" s="2">
        <v>312180</v>
      </c>
      <c r="B67" s="3" t="s">
        <v>94</v>
      </c>
      <c r="C67" s="3" t="s">
        <v>33</v>
      </c>
      <c r="D67" s="4">
        <f t="shared" si="3"/>
        <v>97</v>
      </c>
      <c r="E67" s="3" t="s">
        <v>73</v>
      </c>
      <c r="F67" s="3" t="s">
        <v>39</v>
      </c>
      <c r="G67" s="3" t="s">
        <v>15</v>
      </c>
      <c r="H67" s="3">
        <v>1912</v>
      </c>
      <c r="I67" s="3" t="s">
        <v>33</v>
      </c>
      <c r="J67" s="6">
        <f t="shared" ref="J67:J130" si="4">COUNTIFS(H:H,H67,C:C,C67)</f>
        <v>6</v>
      </c>
      <c r="K67" s="3">
        <v>58.27</v>
      </c>
      <c r="L67" s="3">
        <v>-155.15700000000001</v>
      </c>
      <c r="M67" s="3">
        <v>841</v>
      </c>
      <c r="N67" s="3" t="s">
        <v>49</v>
      </c>
      <c r="O67" s="5" t="s">
        <v>24</v>
      </c>
    </row>
    <row r="68" spans="1:15" x14ac:dyDescent="0.3">
      <c r="A68" s="2">
        <v>315020</v>
      </c>
      <c r="B68" s="3" t="s">
        <v>95</v>
      </c>
      <c r="C68" s="3" t="s">
        <v>33</v>
      </c>
      <c r="D68" s="4">
        <f t="shared" si="3"/>
        <v>97</v>
      </c>
      <c r="E68" s="3" t="s">
        <v>31</v>
      </c>
      <c r="F68" s="3" t="s">
        <v>18</v>
      </c>
      <c r="G68" s="3" t="s">
        <v>15</v>
      </c>
      <c r="H68" s="3">
        <v>1912</v>
      </c>
      <c r="I68" s="3" t="s">
        <v>33</v>
      </c>
      <c r="J68" s="6">
        <f t="shared" si="4"/>
        <v>6</v>
      </c>
      <c r="K68" s="3">
        <v>62.006</v>
      </c>
      <c r="L68" s="3">
        <v>-144.017</v>
      </c>
      <c r="M68" s="3">
        <v>4278</v>
      </c>
      <c r="N68" s="3" t="s">
        <v>23</v>
      </c>
      <c r="O68" s="5" t="s">
        <v>17</v>
      </c>
    </row>
    <row r="69" spans="1:15" x14ac:dyDescent="0.3">
      <c r="A69" s="2">
        <v>312170</v>
      </c>
      <c r="B69" s="3" t="s">
        <v>93</v>
      </c>
      <c r="C69" s="3" t="s">
        <v>33</v>
      </c>
      <c r="D69" s="4">
        <f t="shared" si="3"/>
        <v>97</v>
      </c>
      <c r="E69" s="3" t="s">
        <v>73</v>
      </c>
      <c r="F69" s="3" t="s">
        <v>19</v>
      </c>
      <c r="G69" s="3" t="s">
        <v>15</v>
      </c>
      <c r="H69" s="3">
        <v>1912</v>
      </c>
      <c r="I69" s="3" t="s">
        <v>33</v>
      </c>
      <c r="J69" s="6">
        <f t="shared" si="4"/>
        <v>6</v>
      </c>
      <c r="K69" s="3">
        <v>58.28</v>
      </c>
      <c r="L69" s="3">
        <v>-154.96299999999999</v>
      </c>
      <c r="M69" s="3">
        <v>2047</v>
      </c>
      <c r="N69" s="3" t="s">
        <v>23</v>
      </c>
      <c r="O69" s="5" t="s">
        <v>24</v>
      </c>
    </row>
    <row r="70" spans="1:15" x14ac:dyDescent="0.3">
      <c r="A70" s="2">
        <v>312180</v>
      </c>
      <c r="B70" s="3" t="s">
        <v>94</v>
      </c>
      <c r="C70" s="3" t="s">
        <v>33</v>
      </c>
      <c r="D70" s="4">
        <f t="shared" si="3"/>
        <v>97</v>
      </c>
      <c r="E70" s="3" t="s">
        <v>73</v>
      </c>
      <c r="F70" s="3" t="s">
        <v>39</v>
      </c>
      <c r="G70" s="3" t="s">
        <v>15</v>
      </c>
      <c r="H70" s="3">
        <v>1912</v>
      </c>
      <c r="I70" s="3" t="s">
        <v>33</v>
      </c>
      <c r="J70" s="6">
        <f t="shared" si="4"/>
        <v>6</v>
      </c>
      <c r="K70" s="3">
        <v>58.27</v>
      </c>
      <c r="L70" s="3">
        <v>-155.15700000000001</v>
      </c>
      <c r="M70" s="3">
        <v>841</v>
      </c>
      <c r="N70" s="3" t="s">
        <v>49</v>
      </c>
      <c r="O70" s="5" t="s">
        <v>24</v>
      </c>
    </row>
    <row r="71" spans="1:15" x14ac:dyDescent="0.3">
      <c r="A71" s="2">
        <v>315020</v>
      </c>
      <c r="B71" s="3" t="s">
        <v>95</v>
      </c>
      <c r="C71" s="3" t="s">
        <v>33</v>
      </c>
      <c r="D71" s="4">
        <f t="shared" si="3"/>
        <v>97</v>
      </c>
      <c r="E71" s="3" t="s">
        <v>31</v>
      </c>
      <c r="F71" s="3" t="s">
        <v>18</v>
      </c>
      <c r="G71" s="3" t="s">
        <v>15</v>
      </c>
      <c r="H71" s="3">
        <v>1912</v>
      </c>
      <c r="I71" s="3" t="s">
        <v>33</v>
      </c>
      <c r="J71" s="6">
        <f t="shared" si="4"/>
        <v>6</v>
      </c>
      <c r="K71" s="3">
        <v>62.006</v>
      </c>
      <c r="L71" s="3">
        <v>-144.017</v>
      </c>
      <c r="M71" s="3">
        <v>4278</v>
      </c>
      <c r="N71" s="3" t="s">
        <v>23</v>
      </c>
      <c r="O71" s="5" t="s">
        <v>17</v>
      </c>
    </row>
    <row r="72" spans="1:15" x14ac:dyDescent="0.3">
      <c r="A72" s="2">
        <v>312080</v>
      </c>
      <c r="B72" s="3" t="s">
        <v>92</v>
      </c>
      <c r="C72" s="3" t="s">
        <v>33</v>
      </c>
      <c r="D72" s="4">
        <f t="shared" si="3"/>
        <v>97</v>
      </c>
      <c r="E72" s="3" t="s">
        <v>73</v>
      </c>
      <c r="F72" s="3" t="s">
        <v>19</v>
      </c>
      <c r="G72" s="3" t="s">
        <v>20</v>
      </c>
      <c r="H72" s="3">
        <v>1900</v>
      </c>
      <c r="I72" s="3" t="s">
        <v>33</v>
      </c>
      <c r="J72" s="6">
        <f t="shared" si="4"/>
        <v>2</v>
      </c>
      <c r="K72" s="3">
        <v>56.552</v>
      </c>
      <c r="L72" s="3">
        <v>-158.785</v>
      </c>
      <c r="M72" s="3">
        <v>1032</v>
      </c>
      <c r="N72" s="3" t="s">
        <v>23</v>
      </c>
      <c r="O72" s="5" t="s">
        <v>24</v>
      </c>
    </row>
    <row r="73" spans="1:15" x14ac:dyDescent="0.3">
      <c r="A73" s="2">
        <v>312080</v>
      </c>
      <c r="B73" s="3" t="s">
        <v>92</v>
      </c>
      <c r="C73" s="3" t="s">
        <v>33</v>
      </c>
      <c r="D73" s="4">
        <f t="shared" si="3"/>
        <v>97</v>
      </c>
      <c r="E73" s="3" t="s">
        <v>73</v>
      </c>
      <c r="F73" s="3" t="s">
        <v>19</v>
      </c>
      <c r="G73" s="3" t="s">
        <v>20</v>
      </c>
      <c r="H73" s="3">
        <v>1900</v>
      </c>
      <c r="I73" s="3" t="s">
        <v>33</v>
      </c>
      <c r="J73" s="6">
        <f t="shared" si="4"/>
        <v>2</v>
      </c>
      <c r="K73" s="3">
        <v>56.552</v>
      </c>
      <c r="L73" s="3">
        <v>-158.785</v>
      </c>
      <c r="M73" s="3">
        <v>1032</v>
      </c>
      <c r="N73" s="3" t="s">
        <v>23</v>
      </c>
      <c r="O73" s="5" t="s">
        <v>24</v>
      </c>
    </row>
    <row r="74" spans="1:15" x14ac:dyDescent="0.3">
      <c r="A74" s="2">
        <v>312050</v>
      </c>
      <c r="B74" s="3" t="s">
        <v>91</v>
      </c>
      <c r="C74" s="3" t="s">
        <v>33</v>
      </c>
      <c r="D74" s="4">
        <f t="shared" si="3"/>
        <v>97</v>
      </c>
      <c r="E74" s="3" t="s">
        <v>73</v>
      </c>
      <c r="F74" s="3" t="s">
        <v>19</v>
      </c>
      <c r="G74" s="3" t="s">
        <v>20</v>
      </c>
      <c r="H74" s="3">
        <v>1890</v>
      </c>
      <c r="I74" s="3" t="s">
        <v>33</v>
      </c>
      <c r="J74" s="6">
        <f t="shared" si="4"/>
        <v>2</v>
      </c>
      <c r="K74" s="3">
        <v>55.640999999999998</v>
      </c>
      <c r="L74" s="3">
        <v>-161.214</v>
      </c>
      <c r="M74" s="3">
        <v>1354</v>
      </c>
      <c r="N74" s="3" t="s">
        <v>23</v>
      </c>
      <c r="O74" s="5" t="s">
        <v>24</v>
      </c>
    </row>
    <row r="75" spans="1:15" x14ac:dyDescent="0.3">
      <c r="A75" s="2">
        <v>312050</v>
      </c>
      <c r="B75" s="3" t="s">
        <v>91</v>
      </c>
      <c r="C75" s="3" t="s">
        <v>33</v>
      </c>
      <c r="D75" s="4">
        <f t="shared" si="3"/>
        <v>97</v>
      </c>
      <c r="E75" s="3" t="s">
        <v>73</v>
      </c>
      <c r="F75" s="3" t="s">
        <v>19</v>
      </c>
      <c r="G75" s="3" t="s">
        <v>20</v>
      </c>
      <c r="H75" s="3">
        <v>1890</v>
      </c>
      <c r="I75" s="3" t="s">
        <v>33</v>
      </c>
      <c r="J75" s="6">
        <f t="shared" si="4"/>
        <v>2</v>
      </c>
      <c r="K75" s="3">
        <v>55.640999999999998</v>
      </c>
      <c r="L75" s="3">
        <v>-161.214</v>
      </c>
      <c r="M75" s="3">
        <v>1354</v>
      </c>
      <c r="N75" s="3" t="s">
        <v>23</v>
      </c>
      <c r="O75" s="5" t="s">
        <v>24</v>
      </c>
    </row>
    <row r="76" spans="1:15" x14ac:dyDescent="0.3">
      <c r="A76" s="2">
        <v>321010</v>
      </c>
      <c r="B76" s="3" t="s">
        <v>90</v>
      </c>
      <c r="C76" s="3" t="s">
        <v>139</v>
      </c>
      <c r="D76" s="4">
        <f t="shared" si="3"/>
        <v>8</v>
      </c>
      <c r="E76" s="3" t="s">
        <v>68</v>
      </c>
      <c r="F76" s="3" t="s">
        <v>50</v>
      </c>
      <c r="G76" s="3" t="s">
        <v>15</v>
      </c>
      <c r="H76" s="3">
        <v>1880</v>
      </c>
      <c r="I76" s="3" t="s">
        <v>28</v>
      </c>
      <c r="J76" s="6">
        <f t="shared" si="4"/>
        <v>2</v>
      </c>
      <c r="K76" s="3">
        <v>48.777000000000001</v>
      </c>
      <c r="L76" s="3">
        <v>-121.813</v>
      </c>
      <c r="M76" s="3">
        <v>3285</v>
      </c>
      <c r="N76" s="3" t="s">
        <v>23</v>
      </c>
      <c r="O76" s="5" t="s">
        <v>24</v>
      </c>
    </row>
    <row r="77" spans="1:15" x14ac:dyDescent="0.3">
      <c r="A77" s="2">
        <v>321010</v>
      </c>
      <c r="B77" s="3" t="s">
        <v>90</v>
      </c>
      <c r="C77" s="3" t="s">
        <v>139</v>
      </c>
      <c r="D77" s="4">
        <f t="shared" si="3"/>
        <v>8</v>
      </c>
      <c r="E77" s="3" t="s">
        <v>68</v>
      </c>
      <c r="F77" s="3" t="s">
        <v>50</v>
      </c>
      <c r="G77" s="3" t="s">
        <v>15</v>
      </c>
      <c r="H77" s="3">
        <v>1880</v>
      </c>
      <c r="I77" s="3" t="s">
        <v>28</v>
      </c>
      <c r="J77" s="6">
        <f t="shared" si="4"/>
        <v>2</v>
      </c>
      <c r="K77" s="3">
        <v>48.777000000000001</v>
      </c>
      <c r="L77" s="3">
        <v>-121.813</v>
      </c>
      <c r="M77" s="3">
        <v>3285</v>
      </c>
      <c r="N77" s="3" t="s">
        <v>23</v>
      </c>
      <c r="O77" s="5" t="s">
        <v>24</v>
      </c>
    </row>
    <row r="78" spans="1:15" x14ac:dyDescent="0.3">
      <c r="A78" s="2">
        <v>311270</v>
      </c>
      <c r="B78" s="3" t="s">
        <v>89</v>
      </c>
      <c r="C78" s="3" t="s">
        <v>33</v>
      </c>
      <c r="D78" s="4">
        <f t="shared" si="3"/>
        <v>97</v>
      </c>
      <c r="E78" s="3" t="s">
        <v>43</v>
      </c>
      <c r="F78" s="3" t="s">
        <v>19</v>
      </c>
      <c r="G78" s="3" t="s">
        <v>15</v>
      </c>
      <c r="H78" s="3">
        <v>1878</v>
      </c>
      <c r="I78" s="3" t="s">
        <v>33</v>
      </c>
      <c r="J78" s="6">
        <f t="shared" si="4"/>
        <v>2</v>
      </c>
      <c r="K78" s="3">
        <v>53.13</v>
      </c>
      <c r="L78" s="3">
        <v>-168.69300000000001</v>
      </c>
      <c r="M78" s="3">
        <v>2149</v>
      </c>
      <c r="N78" s="3" t="s">
        <v>23</v>
      </c>
      <c r="O78" s="5" t="s">
        <v>44</v>
      </c>
    </row>
    <row r="79" spans="1:15" x14ac:dyDescent="0.3">
      <c r="A79" s="2">
        <v>311270</v>
      </c>
      <c r="B79" s="3" t="s">
        <v>89</v>
      </c>
      <c r="C79" s="3" t="s">
        <v>33</v>
      </c>
      <c r="D79" s="4">
        <f t="shared" si="3"/>
        <v>97</v>
      </c>
      <c r="E79" s="3" t="s">
        <v>43</v>
      </c>
      <c r="F79" s="3" t="s">
        <v>19</v>
      </c>
      <c r="G79" s="3" t="s">
        <v>15</v>
      </c>
      <c r="H79" s="3">
        <v>1878</v>
      </c>
      <c r="I79" s="3" t="s">
        <v>33</v>
      </c>
      <c r="J79" s="6">
        <f t="shared" si="4"/>
        <v>2</v>
      </c>
      <c r="K79" s="3">
        <v>53.13</v>
      </c>
      <c r="L79" s="3">
        <v>-168.69300000000001</v>
      </c>
      <c r="M79" s="3">
        <v>2149</v>
      </c>
      <c r="N79" s="3" t="s">
        <v>23</v>
      </c>
      <c r="O79" s="5" t="s">
        <v>44</v>
      </c>
    </row>
    <row r="80" spans="1:15" x14ac:dyDescent="0.3">
      <c r="A80" s="2">
        <v>313020</v>
      </c>
      <c r="B80" s="3" t="s">
        <v>88</v>
      </c>
      <c r="C80" s="3" t="s">
        <v>33</v>
      </c>
      <c r="D80" s="4">
        <f t="shared" si="3"/>
        <v>97</v>
      </c>
      <c r="E80" s="3" t="s">
        <v>53</v>
      </c>
      <c r="F80" s="3" t="s">
        <v>19</v>
      </c>
      <c r="G80" s="3" t="s">
        <v>15</v>
      </c>
      <c r="H80" s="3">
        <v>1876</v>
      </c>
      <c r="I80" s="3" t="s">
        <v>33</v>
      </c>
      <c r="J80" s="6">
        <f t="shared" si="4"/>
        <v>2</v>
      </c>
      <c r="K80" s="3">
        <v>60.031999999999996</v>
      </c>
      <c r="L80" s="3">
        <v>-153.09</v>
      </c>
      <c r="M80" s="3">
        <v>3053</v>
      </c>
      <c r="N80" s="3" t="s">
        <v>23</v>
      </c>
      <c r="O80" s="5" t="s">
        <v>24</v>
      </c>
    </row>
    <row r="81" spans="1:15" x14ac:dyDescent="0.3">
      <c r="A81" s="2">
        <v>313020</v>
      </c>
      <c r="B81" s="3" t="s">
        <v>88</v>
      </c>
      <c r="C81" s="3" t="s">
        <v>33</v>
      </c>
      <c r="D81" s="4">
        <f t="shared" si="3"/>
        <v>97</v>
      </c>
      <c r="E81" s="3" t="s">
        <v>53</v>
      </c>
      <c r="F81" s="3" t="s">
        <v>19</v>
      </c>
      <c r="G81" s="3" t="s">
        <v>15</v>
      </c>
      <c r="H81" s="3">
        <v>1876</v>
      </c>
      <c r="I81" s="3" t="s">
        <v>33</v>
      </c>
      <c r="J81" s="6">
        <f t="shared" si="4"/>
        <v>2</v>
      </c>
      <c r="K81" s="3">
        <v>60.031999999999996</v>
      </c>
      <c r="L81" s="3">
        <v>-153.09</v>
      </c>
      <c r="M81" s="3">
        <v>3053</v>
      </c>
      <c r="N81" s="3" t="s">
        <v>23</v>
      </c>
      <c r="O81" s="5" t="s">
        <v>24</v>
      </c>
    </row>
    <row r="82" spans="1:15" x14ac:dyDescent="0.3">
      <c r="A82" s="2">
        <v>322010</v>
      </c>
      <c r="B82" s="3" t="s">
        <v>87</v>
      </c>
      <c r="C82" s="3" t="s">
        <v>137</v>
      </c>
      <c r="D82" s="4">
        <f t="shared" si="3"/>
        <v>4</v>
      </c>
      <c r="E82" s="3" t="s">
        <v>56</v>
      </c>
      <c r="F82" s="3" t="s">
        <v>19</v>
      </c>
      <c r="G82" s="3" t="s">
        <v>15</v>
      </c>
      <c r="H82" s="3">
        <v>1866</v>
      </c>
      <c r="I82" s="3" t="s">
        <v>28</v>
      </c>
      <c r="J82" s="6">
        <f t="shared" si="4"/>
        <v>2</v>
      </c>
      <c r="K82" s="3">
        <v>45.374000000000002</v>
      </c>
      <c r="L82" s="3">
        <v>-121.69499999999999</v>
      </c>
      <c r="M82" s="3">
        <v>3426</v>
      </c>
      <c r="N82" s="3" t="s">
        <v>23</v>
      </c>
      <c r="O82" s="5" t="s">
        <v>24</v>
      </c>
    </row>
    <row r="83" spans="1:15" x14ac:dyDescent="0.3">
      <c r="A83" s="2">
        <v>322010</v>
      </c>
      <c r="B83" s="3" t="s">
        <v>87</v>
      </c>
      <c r="C83" s="3" t="s">
        <v>137</v>
      </c>
      <c r="D83" s="4">
        <f t="shared" si="3"/>
        <v>4</v>
      </c>
      <c r="E83" s="3" t="s">
        <v>56</v>
      </c>
      <c r="F83" s="3" t="s">
        <v>19</v>
      </c>
      <c r="G83" s="3" t="s">
        <v>15</v>
      </c>
      <c r="H83" s="3">
        <v>1866</v>
      </c>
      <c r="I83" s="3" t="s">
        <v>28</v>
      </c>
      <c r="J83" s="6">
        <f t="shared" si="4"/>
        <v>2</v>
      </c>
      <c r="K83" s="3">
        <v>45.374000000000002</v>
      </c>
      <c r="L83" s="3">
        <v>-121.69499999999999</v>
      </c>
      <c r="M83" s="3">
        <v>3426</v>
      </c>
      <c r="N83" s="3" t="s">
        <v>23</v>
      </c>
      <c r="O83" s="5" t="s">
        <v>24</v>
      </c>
    </row>
    <row r="84" spans="1:15" x14ac:dyDescent="0.3">
      <c r="A84" s="2">
        <v>311050</v>
      </c>
      <c r="B84" s="3" t="s">
        <v>84</v>
      </c>
      <c r="C84" s="3" t="s">
        <v>33</v>
      </c>
      <c r="D84" s="4">
        <f t="shared" si="3"/>
        <v>97</v>
      </c>
      <c r="E84" s="3" t="s">
        <v>43</v>
      </c>
      <c r="F84" s="3" t="s">
        <v>19</v>
      </c>
      <c r="G84" s="3" t="s">
        <v>15</v>
      </c>
      <c r="H84" s="3">
        <v>1830</v>
      </c>
      <c r="I84" s="3" t="s">
        <v>33</v>
      </c>
      <c r="J84" s="6">
        <f t="shared" si="4"/>
        <v>4</v>
      </c>
      <c r="K84" s="3">
        <v>51.95</v>
      </c>
      <c r="L84" s="3">
        <v>178.54300000000001</v>
      </c>
      <c r="M84" s="3">
        <v>1174</v>
      </c>
      <c r="N84" s="3" t="s">
        <v>23</v>
      </c>
      <c r="O84" s="5" t="s">
        <v>44</v>
      </c>
    </row>
    <row r="85" spans="1:15" x14ac:dyDescent="0.3">
      <c r="A85" s="2">
        <v>311350</v>
      </c>
      <c r="B85" s="3" t="s">
        <v>85</v>
      </c>
      <c r="C85" s="3" t="s">
        <v>33</v>
      </c>
      <c r="D85" s="4">
        <f t="shared" si="3"/>
        <v>97</v>
      </c>
      <c r="E85" s="3" t="s">
        <v>43</v>
      </c>
      <c r="F85" s="3" t="s">
        <v>19</v>
      </c>
      <c r="G85" s="3" t="s">
        <v>15</v>
      </c>
      <c r="H85" s="3">
        <v>1830</v>
      </c>
      <c r="I85" s="3" t="s">
        <v>33</v>
      </c>
      <c r="J85" s="6">
        <f t="shared" si="4"/>
        <v>4</v>
      </c>
      <c r="K85" s="3">
        <v>54.65</v>
      </c>
      <c r="L85" s="3">
        <v>-164.43</v>
      </c>
      <c r="M85" s="3">
        <v>1112</v>
      </c>
      <c r="N85" s="3" t="s">
        <v>23</v>
      </c>
      <c r="O85" s="5" t="s">
        <v>24</v>
      </c>
    </row>
    <row r="86" spans="1:15" x14ac:dyDescent="0.3">
      <c r="A86" s="2">
        <v>311050</v>
      </c>
      <c r="B86" s="3" t="s">
        <v>84</v>
      </c>
      <c r="C86" s="3" t="s">
        <v>33</v>
      </c>
      <c r="D86" s="4">
        <f t="shared" si="3"/>
        <v>97</v>
      </c>
      <c r="E86" s="3" t="s">
        <v>43</v>
      </c>
      <c r="F86" s="3" t="s">
        <v>19</v>
      </c>
      <c r="G86" s="3" t="s">
        <v>15</v>
      </c>
      <c r="H86" s="3">
        <v>1830</v>
      </c>
      <c r="I86" s="3" t="s">
        <v>33</v>
      </c>
      <c r="J86" s="6">
        <f t="shared" si="4"/>
        <v>4</v>
      </c>
      <c r="K86" s="3">
        <v>51.95</v>
      </c>
      <c r="L86" s="3">
        <v>178.54300000000001</v>
      </c>
      <c r="M86" s="3">
        <v>1174</v>
      </c>
      <c r="N86" s="3" t="s">
        <v>23</v>
      </c>
      <c r="O86" s="5" t="s">
        <v>44</v>
      </c>
    </row>
    <row r="87" spans="1:15" x14ac:dyDescent="0.3">
      <c r="A87" s="2">
        <v>311350</v>
      </c>
      <c r="B87" s="3" t="s">
        <v>85</v>
      </c>
      <c r="C87" s="3" t="s">
        <v>33</v>
      </c>
      <c r="D87" s="4">
        <f t="shared" si="3"/>
        <v>97</v>
      </c>
      <c r="E87" s="3" t="s">
        <v>43</v>
      </c>
      <c r="F87" s="3" t="s">
        <v>19</v>
      </c>
      <c r="G87" s="3" t="s">
        <v>15</v>
      </c>
      <c r="H87" s="3">
        <v>1830</v>
      </c>
      <c r="I87" s="3" t="s">
        <v>33</v>
      </c>
      <c r="J87" s="6">
        <f t="shared" si="4"/>
        <v>4</v>
      </c>
      <c r="K87" s="3">
        <v>54.65</v>
      </c>
      <c r="L87" s="3">
        <v>-164.43</v>
      </c>
      <c r="M87" s="3">
        <v>1112</v>
      </c>
      <c r="N87" s="3" t="s">
        <v>23</v>
      </c>
      <c r="O87" s="5" t="s">
        <v>24</v>
      </c>
    </row>
    <row r="88" spans="1:15" x14ac:dyDescent="0.3">
      <c r="A88" s="2">
        <v>311230</v>
      </c>
      <c r="B88" s="3" t="s">
        <v>83</v>
      </c>
      <c r="C88" s="3" t="s">
        <v>33</v>
      </c>
      <c r="D88" s="4">
        <f t="shared" si="3"/>
        <v>97</v>
      </c>
      <c r="E88" s="3" t="s">
        <v>43</v>
      </c>
      <c r="F88" s="3" t="s">
        <v>19</v>
      </c>
      <c r="G88" s="3" t="s">
        <v>15</v>
      </c>
      <c r="H88" s="3">
        <v>1828</v>
      </c>
      <c r="I88" s="3" t="s">
        <v>33</v>
      </c>
      <c r="J88" s="6">
        <f t="shared" si="4"/>
        <v>2</v>
      </c>
      <c r="K88" s="3">
        <v>52.893999999999998</v>
      </c>
      <c r="L88" s="3">
        <v>-170.054</v>
      </c>
      <c r="M88" s="3">
        <v>1620</v>
      </c>
      <c r="N88" s="3" t="s">
        <v>23</v>
      </c>
      <c r="O88" s="5" t="s">
        <v>44</v>
      </c>
    </row>
    <row r="89" spans="1:15" x14ac:dyDescent="0.3">
      <c r="A89" s="2">
        <v>311230</v>
      </c>
      <c r="B89" s="3" t="s">
        <v>83</v>
      </c>
      <c r="C89" s="3" t="s">
        <v>33</v>
      </c>
      <c r="D89" s="4">
        <f t="shared" si="3"/>
        <v>97</v>
      </c>
      <c r="E89" s="3" t="s">
        <v>43</v>
      </c>
      <c r="F89" s="3" t="s">
        <v>19</v>
      </c>
      <c r="G89" s="3" t="s">
        <v>15</v>
      </c>
      <c r="H89" s="3">
        <v>1828</v>
      </c>
      <c r="I89" s="3" t="s">
        <v>33</v>
      </c>
      <c r="J89" s="6">
        <f t="shared" si="4"/>
        <v>2</v>
      </c>
      <c r="K89" s="3">
        <v>52.893999999999998</v>
      </c>
      <c r="L89" s="3">
        <v>-170.054</v>
      </c>
      <c r="M89" s="3">
        <v>1620</v>
      </c>
      <c r="N89" s="3" t="s">
        <v>23</v>
      </c>
      <c r="O89" s="5" t="s">
        <v>44</v>
      </c>
    </row>
    <row r="90" spans="1:15" x14ac:dyDescent="0.3">
      <c r="A90" s="2">
        <v>312130</v>
      </c>
      <c r="B90" s="3" t="s">
        <v>82</v>
      </c>
      <c r="C90" s="3" t="s">
        <v>33</v>
      </c>
      <c r="D90" s="4">
        <f t="shared" si="3"/>
        <v>97</v>
      </c>
      <c r="E90" s="3" t="s">
        <v>73</v>
      </c>
      <c r="F90" s="3" t="s">
        <v>19</v>
      </c>
      <c r="G90" s="3" t="s">
        <v>15</v>
      </c>
      <c r="H90" s="3">
        <v>1814</v>
      </c>
      <c r="I90" s="3" t="s">
        <v>33</v>
      </c>
      <c r="J90" s="6">
        <f t="shared" si="4"/>
        <v>2</v>
      </c>
      <c r="K90" s="3">
        <v>57.750999999999998</v>
      </c>
      <c r="L90" s="3">
        <v>-156.36799999999999</v>
      </c>
      <c r="M90" s="3">
        <v>1474</v>
      </c>
      <c r="N90" s="3" t="s">
        <v>23</v>
      </c>
      <c r="O90" s="5" t="s">
        <v>24</v>
      </c>
    </row>
    <row r="91" spans="1:15" x14ac:dyDescent="0.3">
      <c r="A91" s="2">
        <v>312130</v>
      </c>
      <c r="B91" s="3" t="s">
        <v>82</v>
      </c>
      <c r="C91" s="3" t="s">
        <v>33</v>
      </c>
      <c r="D91" s="4">
        <f t="shared" si="3"/>
        <v>97</v>
      </c>
      <c r="E91" s="3" t="s">
        <v>73</v>
      </c>
      <c r="F91" s="3" t="s">
        <v>19</v>
      </c>
      <c r="G91" s="3" t="s">
        <v>15</v>
      </c>
      <c r="H91" s="3">
        <v>1814</v>
      </c>
      <c r="I91" s="3" t="s">
        <v>33</v>
      </c>
      <c r="J91" s="6">
        <f t="shared" si="4"/>
        <v>2</v>
      </c>
      <c r="K91" s="3">
        <v>57.750999999999998</v>
      </c>
      <c r="L91" s="3">
        <v>-156.36799999999999</v>
      </c>
      <c r="M91" s="3">
        <v>1474</v>
      </c>
      <c r="N91" s="3" t="s">
        <v>23</v>
      </c>
      <c r="O91" s="5" t="s">
        <v>24</v>
      </c>
    </row>
    <row r="92" spans="1:15" x14ac:dyDescent="0.3">
      <c r="A92" s="2">
        <v>311160</v>
      </c>
      <c r="B92" s="3" t="s">
        <v>81</v>
      </c>
      <c r="C92" s="3" t="s">
        <v>33</v>
      </c>
      <c r="D92" s="4">
        <f t="shared" si="3"/>
        <v>97</v>
      </c>
      <c r="E92" s="3" t="s">
        <v>43</v>
      </c>
      <c r="F92" s="3" t="s">
        <v>50</v>
      </c>
      <c r="G92" s="3" t="s">
        <v>15</v>
      </c>
      <c r="H92" s="3">
        <v>1812</v>
      </c>
      <c r="I92" s="3" t="s">
        <v>33</v>
      </c>
      <c r="J92" s="6">
        <f t="shared" si="4"/>
        <v>2</v>
      </c>
      <c r="K92" s="3">
        <v>52.331000000000003</v>
      </c>
      <c r="L92" s="3">
        <v>-174.13900000000001</v>
      </c>
      <c r="M92" s="3">
        <v>1448</v>
      </c>
      <c r="N92" s="3" t="s">
        <v>16</v>
      </c>
      <c r="O92" s="5" t="s">
        <v>44</v>
      </c>
    </row>
    <row r="93" spans="1:15" x14ac:dyDescent="0.3">
      <c r="A93" s="2">
        <v>311160</v>
      </c>
      <c r="B93" s="3" t="s">
        <v>81</v>
      </c>
      <c r="C93" s="3" t="s">
        <v>33</v>
      </c>
      <c r="D93" s="4">
        <f t="shared" si="3"/>
        <v>97</v>
      </c>
      <c r="E93" s="3" t="s">
        <v>43</v>
      </c>
      <c r="F93" s="3" t="s">
        <v>50</v>
      </c>
      <c r="G93" s="3" t="s">
        <v>15</v>
      </c>
      <c r="H93" s="3">
        <v>1812</v>
      </c>
      <c r="I93" s="3" t="s">
        <v>33</v>
      </c>
      <c r="J93" s="6">
        <f t="shared" si="4"/>
        <v>2</v>
      </c>
      <c r="K93" s="3">
        <v>52.331000000000003</v>
      </c>
      <c r="L93" s="3">
        <v>-174.13900000000001</v>
      </c>
      <c r="M93" s="3">
        <v>1448</v>
      </c>
      <c r="N93" s="3" t="s">
        <v>16</v>
      </c>
      <c r="O93" s="5" t="s">
        <v>44</v>
      </c>
    </row>
    <row r="94" spans="1:15" x14ac:dyDescent="0.3">
      <c r="A94" s="2">
        <v>332040</v>
      </c>
      <c r="B94" s="3" t="s">
        <v>80</v>
      </c>
      <c r="C94" s="3" t="s">
        <v>140</v>
      </c>
      <c r="D94" s="4">
        <f t="shared" si="3"/>
        <v>9</v>
      </c>
      <c r="E94" s="3" t="s">
        <v>75</v>
      </c>
      <c r="F94" s="3" t="s">
        <v>18</v>
      </c>
      <c r="G94" s="3" t="s">
        <v>15</v>
      </c>
      <c r="H94" s="3">
        <v>1801</v>
      </c>
      <c r="I94" s="3" t="s">
        <v>47</v>
      </c>
      <c r="J94" s="6">
        <f t="shared" si="4"/>
        <v>2</v>
      </c>
      <c r="K94" s="3">
        <v>19.692</v>
      </c>
      <c r="L94" s="3">
        <v>-155.87</v>
      </c>
      <c r="M94" s="3">
        <v>2523</v>
      </c>
      <c r="N94" s="3" t="s">
        <v>16</v>
      </c>
      <c r="O94" s="5" t="s">
        <v>76</v>
      </c>
    </row>
    <row r="95" spans="1:15" x14ac:dyDescent="0.3">
      <c r="A95" s="2">
        <v>332040</v>
      </c>
      <c r="B95" s="3" t="s">
        <v>80</v>
      </c>
      <c r="C95" s="3" t="s">
        <v>140</v>
      </c>
      <c r="D95" s="4">
        <f t="shared" si="3"/>
        <v>9</v>
      </c>
      <c r="E95" s="3" t="s">
        <v>75</v>
      </c>
      <c r="F95" s="3" t="s">
        <v>18</v>
      </c>
      <c r="G95" s="3" t="s">
        <v>15</v>
      </c>
      <c r="H95" s="3">
        <v>1801</v>
      </c>
      <c r="I95" s="3" t="s">
        <v>47</v>
      </c>
      <c r="J95" s="6">
        <f t="shared" si="4"/>
        <v>2</v>
      </c>
      <c r="K95" s="3">
        <v>19.692</v>
      </c>
      <c r="L95" s="3">
        <v>-155.87</v>
      </c>
      <c r="M95" s="3">
        <v>2523</v>
      </c>
      <c r="N95" s="3" t="s">
        <v>16</v>
      </c>
      <c r="O95" s="5" t="s">
        <v>76</v>
      </c>
    </row>
    <row r="96" spans="1:15" x14ac:dyDescent="0.3">
      <c r="A96" s="2">
        <v>311390</v>
      </c>
      <c r="B96" s="3" t="s">
        <v>79</v>
      </c>
      <c r="C96" s="3" t="s">
        <v>33</v>
      </c>
      <c r="D96" s="4">
        <f t="shared" si="3"/>
        <v>97</v>
      </c>
      <c r="E96" s="3" t="s">
        <v>43</v>
      </c>
      <c r="F96" s="3" t="s">
        <v>19</v>
      </c>
      <c r="G96" s="3" t="s">
        <v>15</v>
      </c>
      <c r="H96" s="3">
        <v>1796</v>
      </c>
      <c r="I96" s="3" t="s">
        <v>33</v>
      </c>
      <c r="J96" s="6">
        <f t="shared" si="4"/>
        <v>2</v>
      </c>
      <c r="K96" s="3">
        <v>55.423999999999999</v>
      </c>
      <c r="L96" s="3">
        <v>-163.149</v>
      </c>
      <c r="M96" s="3">
        <v>488</v>
      </c>
      <c r="N96" s="3" t="s">
        <v>23</v>
      </c>
      <c r="O96" s="5" t="s">
        <v>24</v>
      </c>
    </row>
    <row r="97" spans="1:15" x14ac:dyDescent="0.3">
      <c r="A97" s="2">
        <v>311390</v>
      </c>
      <c r="B97" s="3" t="s">
        <v>79</v>
      </c>
      <c r="C97" s="3" t="s">
        <v>33</v>
      </c>
      <c r="D97" s="4">
        <f t="shared" si="3"/>
        <v>97</v>
      </c>
      <c r="E97" s="3" t="s">
        <v>43</v>
      </c>
      <c r="F97" s="3" t="s">
        <v>19</v>
      </c>
      <c r="G97" s="3" t="s">
        <v>15</v>
      </c>
      <c r="H97" s="3">
        <v>1796</v>
      </c>
      <c r="I97" s="3" t="s">
        <v>33</v>
      </c>
      <c r="J97" s="6">
        <f t="shared" si="4"/>
        <v>2</v>
      </c>
      <c r="K97" s="3">
        <v>55.423999999999999</v>
      </c>
      <c r="L97" s="3">
        <v>-163.149</v>
      </c>
      <c r="M97" s="3">
        <v>488</v>
      </c>
      <c r="N97" s="3" t="s">
        <v>23</v>
      </c>
      <c r="O97" s="5" t="s">
        <v>24</v>
      </c>
    </row>
    <row r="98" spans="1:15" x14ac:dyDescent="0.3">
      <c r="A98" s="2">
        <v>323110</v>
      </c>
      <c r="B98" s="3" t="s">
        <v>77</v>
      </c>
      <c r="C98" s="3" t="s">
        <v>134</v>
      </c>
      <c r="D98" s="4">
        <f t="shared" ref="D98:D129" si="5">COUNTIF($C$1:$C$1407, C98)</f>
        <v>12</v>
      </c>
      <c r="E98" s="3" t="s">
        <v>35</v>
      </c>
      <c r="F98" s="3" t="s">
        <v>51</v>
      </c>
      <c r="G98" s="3" t="s">
        <v>20</v>
      </c>
      <c r="H98" s="3">
        <v>1790</v>
      </c>
      <c r="I98" s="3" t="s">
        <v>28</v>
      </c>
      <c r="J98" s="6">
        <f t="shared" si="4"/>
        <v>2</v>
      </c>
      <c r="K98" s="3">
        <v>38</v>
      </c>
      <c r="L98" s="3">
        <v>-119.03</v>
      </c>
      <c r="M98" s="3">
        <v>2121</v>
      </c>
      <c r="N98" s="3" t="s">
        <v>48</v>
      </c>
      <c r="O98" s="5" t="s">
        <v>29</v>
      </c>
    </row>
    <row r="99" spans="1:15" x14ac:dyDescent="0.3">
      <c r="A99" s="2">
        <v>312190</v>
      </c>
      <c r="B99" s="3" t="s">
        <v>78</v>
      </c>
      <c r="C99" s="3" t="s">
        <v>33</v>
      </c>
      <c r="D99" s="4">
        <f t="shared" si="5"/>
        <v>97</v>
      </c>
      <c r="E99" s="3" t="s">
        <v>73</v>
      </c>
      <c r="F99" s="3" t="s">
        <v>19</v>
      </c>
      <c r="G99" s="3" t="s">
        <v>20</v>
      </c>
      <c r="H99" s="3">
        <v>1790</v>
      </c>
      <c r="I99" s="3" t="s">
        <v>33</v>
      </c>
      <c r="J99" s="6">
        <f t="shared" si="4"/>
        <v>2</v>
      </c>
      <c r="K99" s="3">
        <v>58.353999999999999</v>
      </c>
      <c r="L99" s="3">
        <v>-155.09200000000001</v>
      </c>
      <c r="M99" s="3">
        <v>2317</v>
      </c>
      <c r="N99" s="3" t="s">
        <v>23</v>
      </c>
      <c r="O99" s="5" t="s">
        <v>24</v>
      </c>
    </row>
    <row r="100" spans="1:15" x14ac:dyDescent="0.3">
      <c r="A100" s="2">
        <v>323110</v>
      </c>
      <c r="B100" s="3" t="s">
        <v>77</v>
      </c>
      <c r="C100" s="3" t="s">
        <v>134</v>
      </c>
      <c r="D100" s="4">
        <f t="shared" si="5"/>
        <v>12</v>
      </c>
      <c r="E100" s="3" t="s">
        <v>35</v>
      </c>
      <c r="F100" s="3" t="s">
        <v>51</v>
      </c>
      <c r="G100" s="3" t="s">
        <v>20</v>
      </c>
      <c r="H100" s="3">
        <v>1790</v>
      </c>
      <c r="I100" s="3" t="s">
        <v>28</v>
      </c>
      <c r="J100" s="6">
        <f t="shared" si="4"/>
        <v>2</v>
      </c>
      <c r="K100" s="3">
        <v>38</v>
      </c>
      <c r="L100" s="3">
        <v>-119.03</v>
      </c>
      <c r="M100" s="3">
        <v>2121</v>
      </c>
      <c r="N100" s="3" t="s">
        <v>48</v>
      </c>
      <c r="O100" s="5" t="s">
        <v>29</v>
      </c>
    </row>
    <row r="101" spans="1:15" x14ac:dyDescent="0.3">
      <c r="A101" s="2">
        <v>312190</v>
      </c>
      <c r="B101" s="3" t="s">
        <v>78</v>
      </c>
      <c r="C101" s="3" t="s">
        <v>33</v>
      </c>
      <c r="D101" s="4">
        <f t="shared" si="5"/>
        <v>97</v>
      </c>
      <c r="E101" s="3" t="s">
        <v>73</v>
      </c>
      <c r="F101" s="3" t="s">
        <v>19</v>
      </c>
      <c r="G101" s="3" t="s">
        <v>20</v>
      </c>
      <c r="H101" s="3">
        <v>1790</v>
      </c>
      <c r="I101" s="3" t="s">
        <v>33</v>
      </c>
      <c r="J101" s="6">
        <f t="shared" si="4"/>
        <v>2</v>
      </c>
      <c r="K101" s="3">
        <v>58.353999999999999</v>
      </c>
      <c r="L101" s="3">
        <v>-155.09200000000001</v>
      </c>
      <c r="M101" s="3">
        <v>2317</v>
      </c>
      <c r="N101" s="3" t="s">
        <v>23</v>
      </c>
      <c r="O101" s="5" t="s">
        <v>24</v>
      </c>
    </row>
    <row r="102" spans="1:15" x14ac:dyDescent="0.3">
      <c r="A102" s="2">
        <v>332060</v>
      </c>
      <c r="B102" s="3" t="s">
        <v>74</v>
      </c>
      <c r="C102" s="3" t="s">
        <v>140</v>
      </c>
      <c r="D102" s="4">
        <f t="shared" si="5"/>
        <v>9</v>
      </c>
      <c r="E102" s="3" t="s">
        <v>75</v>
      </c>
      <c r="F102" s="3" t="s">
        <v>18</v>
      </c>
      <c r="G102" s="3" t="s">
        <v>20</v>
      </c>
      <c r="H102" s="3">
        <v>1750</v>
      </c>
      <c r="I102" s="3" t="s">
        <v>47</v>
      </c>
      <c r="J102" s="6">
        <f t="shared" si="4"/>
        <v>2</v>
      </c>
      <c r="K102" s="3">
        <v>20.707999999999998</v>
      </c>
      <c r="L102" s="3">
        <v>-156.25</v>
      </c>
      <c r="M102" s="3">
        <v>3055</v>
      </c>
      <c r="N102" s="3" t="s">
        <v>16</v>
      </c>
      <c r="O102" s="5" t="s">
        <v>76</v>
      </c>
    </row>
    <row r="103" spans="1:15" x14ac:dyDescent="0.3">
      <c r="A103" s="2">
        <v>332060</v>
      </c>
      <c r="B103" s="3" t="s">
        <v>74</v>
      </c>
      <c r="C103" s="3" t="s">
        <v>140</v>
      </c>
      <c r="D103" s="4">
        <f t="shared" si="5"/>
        <v>9</v>
      </c>
      <c r="E103" s="3" t="s">
        <v>75</v>
      </c>
      <c r="F103" s="3" t="s">
        <v>18</v>
      </c>
      <c r="G103" s="3" t="s">
        <v>20</v>
      </c>
      <c r="H103" s="3">
        <v>1750</v>
      </c>
      <c r="I103" s="3" t="s">
        <v>47</v>
      </c>
      <c r="J103" s="6">
        <f t="shared" si="4"/>
        <v>2</v>
      </c>
      <c r="K103" s="3">
        <v>20.707999999999998</v>
      </c>
      <c r="L103" s="3">
        <v>-156.25</v>
      </c>
      <c r="M103" s="3">
        <v>3055</v>
      </c>
      <c r="N103" s="3" t="s">
        <v>16</v>
      </c>
      <c r="O103" s="5" t="s">
        <v>76</v>
      </c>
    </row>
    <row r="104" spans="1:15" x14ac:dyDescent="0.3">
      <c r="A104" s="2">
        <v>312200</v>
      </c>
      <c r="B104" s="3" t="s">
        <v>72</v>
      </c>
      <c r="C104" s="3" t="s">
        <v>33</v>
      </c>
      <c r="D104" s="4">
        <f t="shared" si="5"/>
        <v>97</v>
      </c>
      <c r="E104" s="3" t="s">
        <v>73</v>
      </c>
      <c r="F104" s="3" t="s">
        <v>50</v>
      </c>
      <c r="G104" s="3" t="s">
        <v>20</v>
      </c>
      <c r="H104" s="3">
        <v>1710</v>
      </c>
      <c r="I104" s="3" t="s">
        <v>33</v>
      </c>
      <c r="J104" s="6">
        <f t="shared" si="4"/>
        <v>2</v>
      </c>
      <c r="K104" s="3">
        <v>58.335999999999999</v>
      </c>
      <c r="L104" s="3">
        <v>-154.68199999999999</v>
      </c>
      <c r="M104" s="3">
        <v>2162</v>
      </c>
      <c r="N104" s="3" t="s">
        <v>23</v>
      </c>
      <c r="O104" s="5" t="s">
        <v>24</v>
      </c>
    </row>
    <row r="105" spans="1:15" x14ac:dyDescent="0.3">
      <c r="A105" s="2">
        <v>312200</v>
      </c>
      <c r="B105" s="3" t="s">
        <v>72</v>
      </c>
      <c r="C105" s="3" t="s">
        <v>33</v>
      </c>
      <c r="D105" s="4">
        <f t="shared" si="5"/>
        <v>97</v>
      </c>
      <c r="E105" s="3" t="s">
        <v>73</v>
      </c>
      <c r="F105" s="3" t="s">
        <v>50</v>
      </c>
      <c r="G105" s="3" t="s">
        <v>20</v>
      </c>
      <c r="H105" s="3">
        <v>1710</v>
      </c>
      <c r="I105" s="3" t="s">
        <v>33</v>
      </c>
      <c r="J105" s="6">
        <f t="shared" si="4"/>
        <v>2</v>
      </c>
      <c r="K105" s="3">
        <v>58.335999999999999</v>
      </c>
      <c r="L105" s="3">
        <v>-154.68199999999999</v>
      </c>
      <c r="M105" s="3">
        <v>2162</v>
      </c>
      <c r="N105" s="3" t="s">
        <v>23</v>
      </c>
      <c r="O105" s="5" t="s">
        <v>24</v>
      </c>
    </row>
    <row r="106" spans="1:15" x14ac:dyDescent="0.3">
      <c r="A106" s="2">
        <v>321020</v>
      </c>
      <c r="B106" s="3" t="s">
        <v>71</v>
      </c>
      <c r="C106" s="3" t="s">
        <v>139</v>
      </c>
      <c r="D106" s="4">
        <f t="shared" si="5"/>
        <v>8</v>
      </c>
      <c r="E106" s="3" t="s">
        <v>68</v>
      </c>
      <c r="F106" s="3" t="s">
        <v>19</v>
      </c>
      <c r="G106" s="3" t="s">
        <v>20</v>
      </c>
      <c r="H106" s="3">
        <v>1700</v>
      </c>
      <c r="I106" s="3" t="s">
        <v>28</v>
      </c>
      <c r="J106" s="6">
        <f t="shared" si="4"/>
        <v>2</v>
      </c>
      <c r="K106" s="3">
        <v>48.112000000000002</v>
      </c>
      <c r="L106" s="3">
        <v>-121.113</v>
      </c>
      <c r="M106" s="3">
        <v>3213</v>
      </c>
      <c r="N106" s="3" t="s">
        <v>48</v>
      </c>
      <c r="O106" s="5" t="s">
        <v>24</v>
      </c>
    </row>
    <row r="107" spans="1:15" x14ac:dyDescent="0.3">
      <c r="A107" s="2">
        <v>321020</v>
      </c>
      <c r="B107" s="3" t="s">
        <v>71</v>
      </c>
      <c r="C107" s="3" t="s">
        <v>139</v>
      </c>
      <c r="D107" s="4">
        <f t="shared" si="5"/>
        <v>8</v>
      </c>
      <c r="E107" s="3" t="s">
        <v>68</v>
      </c>
      <c r="F107" s="3" t="s">
        <v>19</v>
      </c>
      <c r="G107" s="3" t="s">
        <v>20</v>
      </c>
      <c r="H107" s="3">
        <v>1700</v>
      </c>
      <c r="I107" s="3" t="s">
        <v>28</v>
      </c>
      <c r="J107" s="6">
        <f t="shared" si="4"/>
        <v>2</v>
      </c>
      <c r="K107" s="3">
        <v>48.112000000000002</v>
      </c>
      <c r="L107" s="3">
        <v>-121.113</v>
      </c>
      <c r="M107" s="3">
        <v>3213</v>
      </c>
      <c r="N107" s="3" t="s">
        <v>48</v>
      </c>
      <c r="O107" s="5" t="s">
        <v>24</v>
      </c>
    </row>
    <row r="108" spans="1:15" x14ac:dyDescent="0.3">
      <c r="A108" s="2">
        <v>311111</v>
      </c>
      <c r="B108" s="3" t="s">
        <v>70</v>
      </c>
      <c r="C108" s="3" t="s">
        <v>33</v>
      </c>
      <c r="D108" s="4">
        <f t="shared" si="5"/>
        <v>97</v>
      </c>
      <c r="E108" s="3" t="s">
        <v>43</v>
      </c>
      <c r="F108" s="3" t="s">
        <v>19</v>
      </c>
      <c r="G108" s="3" t="s">
        <v>20</v>
      </c>
      <c r="H108" s="3">
        <v>1600</v>
      </c>
      <c r="I108" s="3" t="s">
        <v>33</v>
      </c>
      <c r="J108" s="6">
        <f t="shared" si="4"/>
        <v>2</v>
      </c>
      <c r="K108" s="3">
        <v>51.944000000000003</v>
      </c>
      <c r="L108" s="3">
        <v>-176.74700000000001</v>
      </c>
      <c r="M108" s="3">
        <v>1196</v>
      </c>
      <c r="N108" s="3" t="s">
        <v>23</v>
      </c>
      <c r="O108" s="5" t="s">
        <v>44</v>
      </c>
    </row>
    <row r="109" spans="1:15" x14ac:dyDescent="0.3">
      <c r="A109" s="2">
        <v>311111</v>
      </c>
      <c r="B109" s="3" t="s">
        <v>70</v>
      </c>
      <c r="C109" s="3" t="s">
        <v>33</v>
      </c>
      <c r="D109" s="4">
        <f t="shared" si="5"/>
        <v>97</v>
      </c>
      <c r="E109" s="3" t="s">
        <v>43</v>
      </c>
      <c r="F109" s="3" t="s">
        <v>19</v>
      </c>
      <c r="G109" s="3" t="s">
        <v>20</v>
      </c>
      <c r="H109" s="3">
        <v>1600</v>
      </c>
      <c r="I109" s="3" t="s">
        <v>33</v>
      </c>
      <c r="J109" s="6">
        <f t="shared" si="4"/>
        <v>2</v>
      </c>
      <c r="K109" s="3">
        <v>51.944000000000003</v>
      </c>
      <c r="L109" s="3">
        <v>-176.74700000000001</v>
      </c>
      <c r="M109" s="3">
        <v>1196</v>
      </c>
      <c r="N109" s="3" t="s">
        <v>23</v>
      </c>
      <c r="O109" s="5" t="s">
        <v>44</v>
      </c>
    </row>
    <row r="110" spans="1:15" x14ac:dyDescent="0.3">
      <c r="A110" s="2">
        <v>311090</v>
      </c>
      <c r="B110" s="3" t="s">
        <v>69</v>
      </c>
      <c r="C110" s="3" t="s">
        <v>33</v>
      </c>
      <c r="D110" s="4">
        <f t="shared" si="5"/>
        <v>97</v>
      </c>
      <c r="E110" s="3" t="s">
        <v>43</v>
      </c>
      <c r="F110" s="3" t="s">
        <v>19</v>
      </c>
      <c r="G110" s="3" t="s">
        <v>20</v>
      </c>
      <c r="H110" s="3">
        <v>1550</v>
      </c>
      <c r="I110" s="3" t="s">
        <v>33</v>
      </c>
      <c r="J110" s="6">
        <f t="shared" si="4"/>
        <v>2</v>
      </c>
      <c r="K110" s="3">
        <v>51.872999999999998</v>
      </c>
      <c r="L110" s="3">
        <v>-178.006</v>
      </c>
      <c r="M110" s="3">
        <v>1449</v>
      </c>
      <c r="N110" s="3" t="s">
        <v>16</v>
      </c>
      <c r="O110" s="5" t="s">
        <v>44</v>
      </c>
    </row>
    <row r="111" spans="1:15" x14ac:dyDescent="0.3">
      <c r="A111" s="2">
        <v>311090</v>
      </c>
      <c r="B111" s="3" t="s">
        <v>69</v>
      </c>
      <c r="C111" s="3" t="s">
        <v>33</v>
      </c>
      <c r="D111" s="4">
        <f t="shared" si="5"/>
        <v>97</v>
      </c>
      <c r="E111" s="3" t="s">
        <v>43</v>
      </c>
      <c r="F111" s="3" t="s">
        <v>19</v>
      </c>
      <c r="G111" s="3" t="s">
        <v>20</v>
      </c>
      <c r="H111" s="3">
        <v>1550</v>
      </c>
      <c r="I111" s="3" t="s">
        <v>33</v>
      </c>
      <c r="J111" s="6">
        <f t="shared" si="4"/>
        <v>2</v>
      </c>
      <c r="K111" s="3">
        <v>51.872999999999998</v>
      </c>
      <c r="L111" s="3">
        <v>-178.006</v>
      </c>
      <c r="M111" s="3">
        <v>1449</v>
      </c>
      <c r="N111" s="3" t="s">
        <v>16</v>
      </c>
      <c r="O111" s="5" t="s">
        <v>44</v>
      </c>
    </row>
    <row r="112" spans="1:15" x14ac:dyDescent="0.3">
      <c r="A112" s="2">
        <v>321030</v>
      </c>
      <c r="B112" s="3" t="s">
        <v>67</v>
      </c>
      <c r="C112" s="3" t="s">
        <v>139</v>
      </c>
      <c r="D112" s="4">
        <f t="shared" si="5"/>
        <v>8</v>
      </c>
      <c r="E112" s="3" t="s">
        <v>68</v>
      </c>
      <c r="F112" s="3" t="s">
        <v>19</v>
      </c>
      <c r="G112" s="3" t="s">
        <v>20</v>
      </c>
      <c r="H112" s="3">
        <v>1450</v>
      </c>
      <c r="I112" s="3" t="s">
        <v>28</v>
      </c>
      <c r="J112" s="6">
        <f t="shared" si="4"/>
        <v>2</v>
      </c>
      <c r="K112" s="3">
        <v>46.853000000000002</v>
      </c>
      <c r="L112" s="3">
        <v>-121.76</v>
      </c>
      <c r="M112" s="3">
        <v>4392</v>
      </c>
      <c r="N112" s="3" t="s">
        <v>23</v>
      </c>
      <c r="O112" s="5" t="s">
        <v>24</v>
      </c>
    </row>
    <row r="113" spans="1:15" x14ac:dyDescent="0.3">
      <c r="A113" s="2">
        <v>321030</v>
      </c>
      <c r="B113" s="3" t="s">
        <v>67</v>
      </c>
      <c r="C113" s="3" t="s">
        <v>139</v>
      </c>
      <c r="D113" s="4">
        <f t="shared" si="5"/>
        <v>8</v>
      </c>
      <c r="E113" s="3" t="s">
        <v>68</v>
      </c>
      <c r="F113" s="3" t="s">
        <v>19</v>
      </c>
      <c r="G113" s="3" t="s">
        <v>20</v>
      </c>
      <c r="H113" s="3">
        <v>1450</v>
      </c>
      <c r="I113" s="3" t="s">
        <v>28</v>
      </c>
      <c r="J113" s="6">
        <f t="shared" si="4"/>
        <v>2</v>
      </c>
      <c r="K113" s="3">
        <v>46.853000000000002</v>
      </c>
      <c r="L113" s="3">
        <v>-121.76</v>
      </c>
      <c r="M113" s="3">
        <v>4392</v>
      </c>
      <c r="N113" s="3" t="s">
        <v>23</v>
      </c>
      <c r="O113" s="5" t="s">
        <v>24</v>
      </c>
    </row>
    <row r="114" spans="1:15" x14ac:dyDescent="0.3">
      <c r="A114" s="2">
        <v>323120</v>
      </c>
      <c r="B114" s="3" t="s">
        <v>66</v>
      </c>
      <c r="C114" s="3" t="s">
        <v>134</v>
      </c>
      <c r="D114" s="4">
        <f t="shared" si="5"/>
        <v>12</v>
      </c>
      <c r="E114" s="3" t="s">
        <v>35</v>
      </c>
      <c r="F114" s="3" t="s">
        <v>59</v>
      </c>
      <c r="G114" s="3" t="s">
        <v>20</v>
      </c>
      <c r="H114" s="3">
        <v>1380</v>
      </c>
      <c r="I114" s="3" t="s">
        <v>28</v>
      </c>
      <c r="J114" s="6">
        <f t="shared" si="4"/>
        <v>2</v>
      </c>
      <c r="K114" s="3">
        <v>37.804000000000002</v>
      </c>
      <c r="L114" s="3">
        <v>-119.029</v>
      </c>
      <c r="M114" s="3">
        <v>2796</v>
      </c>
      <c r="N114" s="3" t="s">
        <v>49</v>
      </c>
      <c r="O114" s="5" t="s">
        <v>29</v>
      </c>
    </row>
    <row r="115" spans="1:15" x14ac:dyDescent="0.3">
      <c r="A115" s="2">
        <v>323120</v>
      </c>
      <c r="B115" s="3" t="s">
        <v>66</v>
      </c>
      <c r="C115" s="3" t="s">
        <v>134</v>
      </c>
      <c r="D115" s="4">
        <f t="shared" si="5"/>
        <v>12</v>
      </c>
      <c r="E115" s="3" t="s">
        <v>35</v>
      </c>
      <c r="F115" s="3" t="s">
        <v>59</v>
      </c>
      <c r="G115" s="3" t="s">
        <v>20</v>
      </c>
      <c r="H115" s="3">
        <v>1380</v>
      </c>
      <c r="I115" s="3" t="s">
        <v>28</v>
      </c>
      <c r="J115" s="6">
        <f t="shared" si="4"/>
        <v>2</v>
      </c>
      <c r="K115" s="3">
        <v>37.804000000000002</v>
      </c>
      <c r="L115" s="3">
        <v>-119.029</v>
      </c>
      <c r="M115" s="3">
        <v>2796</v>
      </c>
      <c r="N115" s="3" t="s">
        <v>49</v>
      </c>
      <c r="O115" s="5" t="s">
        <v>29</v>
      </c>
    </row>
    <row r="116" spans="1:15" x14ac:dyDescent="0.3">
      <c r="A116" s="2">
        <v>325010</v>
      </c>
      <c r="B116" s="3" t="s">
        <v>63</v>
      </c>
      <c r="C116" s="3" t="s">
        <v>138</v>
      </c>
      <c r="D116" s="4">
        <f t="shared" si="5"/>
        <v>2</v>
      </c>
      <c r="E116" s="3" t="s">
        <v>64</v>
      </c>
      <c r="F116" s="3" t="s">
        <v>65</v>
      </c>
      <c r="G116" s="3" t="s">
        <v>20</v>
      </c>
      <c r="H116" s="3">
        <v>1350</v>
      </c>
      <c r="I116" s="3" t="s">
        <v>28</v>
      </c>
      <c r="J116" s="6">
        <f t="shared" si="4"/>
        <v>2</v>
      </c>
      <c r="K116" s="3">
        <v>44.43</v>
      </c>
      <c r="L116" s="3">
        <v>-110.67</v>
      </c>
      <c r="M116" s="3">
        <v>2805</v>
      </c>
      <c r="N116" s="3" t="s">
        <v>49</v>
      </c>
      <c r="O116" s="5" t="s">
        <v>29</v>
      </c>
    </row>
    <row r="117" spans="1:15" x14ac:dyDescent="0.3">
      <c r="A117" s="2">
        <v>325010</v>
      </c>
      <c r="B117" s="3" t="s">
        <v>63</v>
      </c>
      <c r="C117" s="3" t="s">
        <v>138</v>
      </c>
      <c r="D117" s="4">
        <f t="shared" si="5"/>
        <v>2</v>
      </c>
      <c r="E117" s="3" t="s">
        <v>64</v>
      </c>
      <c r="F117" s="3" t="s">
        <v>65</v>
      </c>
      <c r="G117" s="3" t="s">
        <v>20</v>
      </c>
      <c r="H117" s="3">
        <v>1350</v>
      </c>
      <c r="I117" s="3" t="s">
        <v>28</v>
      </c>
      <c r="J117" s="6">
        <f t="shared" si="4"/>
        <v>2</v>
      </c>
      <c r="K117" s="3">
        <v>44.43</v>
      </c>
      <c r="L117" s="3">
        <v>-110.67</v>
      </c>
      <c r="M117" s="3">
        <v>2805</v>
      </c>
      <c r="N117" s="3" t="s">
        <v>49</v>
      </c>
      <c r="O117" s="5" t="s">
        <v>29</v>
      </c>
    </row>
    <row r="118" spans="1:15" x14ac:dyDescent="0.3">
      <c r="A118" s="2">
        <v>327050</v>
      </c>
      <c r="B118" s="3" t="s">
        <v>62</v>
      </c>
      <c r="C118" s="3" t="s">
        <v>133</v>
      </c>
      <c r="D118" s="4">
        <f t="shared" si="5"/>
        <v>4</v>
      </c>
      <c r="E118" s="3" t="s">
        <v>26</v>
      </c>
      <c r="F118" s="3" t="s">
        <v>14</v>
      </c>
      <c r="G118" s="3" t="s">
        <v>20</v>
      </c>
      <c r="H118" s="3">
        <v>1290</v>
      </c>
      <c r="I118" s="3" t="s">
        <v>28</v>
      </c>
      <c r="J118" s="6">
        <f t="shared" si="4"/>
        <v>2</v>
      </c>
      <c r="K118" s="3">
        <v>38.97</v>
      </c>
      <c r="L118" s="3">
        <v>-112.5</v>
      </c>
      <c r="M118" s="3">
        <v>1800</v>
      </c>
      <c r="N118" s="3" t="s">
        <v>16</v>
      </c>
      <c r="O118" s="5" t="s">
        <v>29</v>
      </c>
    </row>
    <row r="119" spans="1:15" x14ac:dyDescent="0.3">
      <c r="A119" s="2">
        <v>327050</v>
      </c>
      <c r="B119" s="3" t="s">
        <v>62</v>
      </c>
      <c r="C119" s="3" t="s">
        <v>133</v>
      </c>
      <c r="D119" s="4">
        <f t="shared" si="5"/>
        <v>4</v>
      </c>
      <c r="E119" s="3" t="s">
        <v>26</v>
      </c>
      <c r="F119" s="3" t="s">
        <v>14</v>
      </c>
      <c r="G119" s="3" t="s">
        <v>20</v>
      </c>
      <c r="H119" s="3">
        <v>1290</v>
      </c>
      <c r="I119" s="3" t="s">
        <v>28</v>
      </c>
      <c r="J119" s="6">
        <f t="shared" si="4"/>
        <v>2</v>
      </c>
      <c r="K119" s="3">
        <v>38.97</v>
      </c>
      <c r="L119" s="3">
        <v>-112.5</v>
      </c>
      <c r="M119" s="3">
        <v>1800</v>
      </c>
      <c r="N119" s="3" t="s">
        <v>16</v>
      </c>
      <c r="O119" s="5" t="s">
        <v>29</v>
      </c>
    </row>
    <row r="120" spans="1:15" x14ac:dyDescent="0.3">
      <c r="A120" s="2">
        <v>314010</v>
      </c>
      <c r="B120" s="3" t="s">
        <v>60</v>
      </c>
      <c r="C120" s="3" t="s">
        <v>33</v>
      </c>
      <c r="D120" s="4">
        <f t="shared" si="5"/>
        <v>97</v>
      </c>
      <c r="E120" s="3" t="s">
        <v>61</v>
      </c>
      <c r="F120" s="3" t="s">
        <v>18</v>
      </c>
      <c r="G120" s="3" t="s">
        <v>20</v>
      </c>
      <c r="H120" s="3">
        <v>1280</v>
      </c>
      <c r="I120" s="3" t="s">
        <v>33</v>
      </c>
      <c r="J120" s="6">
        <f t="shared" si="4"/>
        <v>2</v>
      </c>
      <c r="K120" s="3">
        <v>57.18</v>
      </c>
      <c r="L120" s="3">
        <v>-170.3</v>
      </c>
      <c r="M120" s="3">
        <v>203</v>
      </c>
      <c r="N120" s="3" t="s">
        <v>41</v>
      </c>
      <c r="O120" s="5" t="s">
        <v>17</v>
      </c>
    </row>
    <row r="121" spans="1:15" x14ac:dyDescent="0.3">
      <c r="A121" s="2">
        <v>314010</v>
      </c>
      <c r="B121" s="3" t="s">
        <v>60</v>
      </c>
      <c r="C121" s="3" t="s">
        <v>33</v>
      </c>
      <c r="D121" s="4">
        <f t="shared" si="5"/>
        <v>97</v>
      </c>
      <c r="E121" s="3" t="s">
        <v>61</v>
      </c>
      <c r="F121" s="3" t="s">
        <v>18</v>
      </c>
      <c r="G121" s="3" t="s">
        <v>20</v>
      </c>
      <c r="H121" s="3">
        <v>1280</v>
      </c>
      <c r="I121" s="3" t="s">
        <v>33</v>
      </c>
      <c r="J121" s="6">
        <f t="shared" si="4"/>
        <v>2</v>
      </c>
      <c r="K121" s="3">
        <v>57.18</v>
      </c>
      <c r="L121" s="3">
        <v>-170.3</v>
      </c>
      <c r="M121" s="3">
        <v>203</v>
      </c>
      <c r="N121" s="3" t="s">
        <v>41</v>
      </c>
      <c r="O121" s="5" t="s">
        <v>17</v>
      </c>
    </row>
    <row r="122" spans="1:15" x14ac:dyDescent="0.3">
      <c r="A122" s="2">
        <v>323150</v>
      </c>
      <c r="B122" s="3" t="s">
        <v>58</v>
      </c>
      <c r="C122" s="3" t="s">
        <v>134</v>
      </c>
      <c r="D122" s="4">
        <f t="shared" si="5"/>
        <v>12</v>
      </c>
      <c r="E122" s="3" t="s">
        <v>35</v>
      </c>
      <c r="F122" s="3" t="s">
        <v>59</v>
      </c>
      <c r="G122" s="3" t="s">
        <v>20</v>
      </c>
      <c r="H122" s="3">
        <v>1260</v>
      </c>
      <c r="I122" s="3" t="s">
        <v>28</v>
      </c>
      <c r="J122" s="6">
        <f t="shared" si="4"/>
        <v>2</v>
      </c>
      <c r="K122" s="3">
        <v>37.631</v>
      </c>
      <c r="L122" s="3">
        <v>-119.032</v>
      </c>
      <c r="M122" s="3">
        <v>3369</v>
      </c>
      <c r="N122" s="3" t="s">
        <v>54</v>
      </c>
      <c r="O122" s="5" t="s">
        <v>29</v>
      </c>
    </row>
    <row r="123" spans="1:15" x14ac:dyDescent="0.3">
      <c r="A123" s="2">
        <v>323150</v>
      </c>
      <c r="B123" s="3" t="s">
        <v>58</v>
      </c>
      <c r="C123" s="3" t="s">
        <v>134</v>
      </c>
      <c r="D123" s="4">
        <f t="shared" si="5"/>
        <v>12</v>
      </c>
      <c r="E123" s="3" t="s">
        <v>35</v>
      </c>
      <c r="F123" s="3" t="s">
        <v>59</v>
      </c>
      <c r="G123" s="3" t="s">
        <v>20</v>
      </c>
      <c r="H123" s="3">
        <v>1260</v>
      </c>
      <c r="I123" s="3" t="s">
        <v>28</v>
      </c>
      <c r="J123" s="6">
        <f t="shared" si="4"/>
        <v>2</v>
      </c>
      <c r="K123" s="3">
        <v>37.631</v>
      </c>
      <c r="L123" s="3">
        <v>-119.032</v>
      </c>
      <c r="M123" s="3">
        <v>3369</v>
      </c>
      <c r="N123" s="3" t="s">
        <v>54</v>
      </c>
      <c r="O123" s="5" t="s">
        <v>29</v>
      </c>
    </row>
    <row r="124" spans="1:15" x14ac:dyDescent="0.3">
      <c r="A124" s="2">
        <v>322190</v>
      </c>
      <c r="B124" s="3" t="s">
        <v>55</v>
      </c>
      <c r="C124" s="3" t="s">
        <v>137</v>
      </c>
      <c r="D124" s="4">
        <f t="shared" si="5"/>
        <v>4</v>
      </c>
      <c r="E124" s="3" t="s">
        <v>56</v>
      </c>
      <c r="F124" s="3" t="s">
        <v>14</v>
      </c>
      <c r="G124" s="3" t="s">
        <v>20</v>
      </c>
      <c r="H124" s="3">
        <v>1250</v>
      </c>
      <c r="I124" s="3" t="s">
        <v>28</v>
      </c>
      <c r="J124" s="6">
        <f t="shared" si="4"/>
        <v>2</v>
      </c>
      <c r="K124" s="3">
        <v>43.146999999999998</v>
      </c>
      <c r="L124" s="3">
        <v>-117.46</v>
      </c>
      <c r="M124" s="3">
        <v>1473</v>
      </c>
      <c r="N124" s="3" t="s">
        <v>16</v>
      </c>
      <c r="O124" s="5" t="s">
        <v>29</v>
      </c>
    </row>
    <row r="125" spans="1:15" x14ac:dyDescent="0.3">
      <c r="A125" s="2">
        <v>323010</v>
      </c>
      <c r="B125" s="3" t="s">
        <v>57</v>
      </c>
      <c r="C125" s="3" t="s">
        <v>134</v>
      </c>
      <c r="D125" s="4">
        <f t="shared" si="5"/>
        <v>12</v>
      </c>
      <c r="E125" s="3" t="s">
        <v>35</v>
      </c>
      <c r="F125" s="3" t="s">
        <v>19</v>
      </c>
      <c r="G125" s="3" t="s">
        <v>15</v>
      </c>
      <c r="H125" s="3">
        <v>1250</v>
      </c>
      <c r="I125" s="3" t="s">
        <v>28</v>
      </c>
      <c r="J125" s="6">
        <f t="shared" si="4"/>
        <v>2</v>
      </c>
      <c r="K125" s="3">
        <v>41.408999999999999</v>
      </c>
      <c r="L125" s="3">
        <v>-122.193</v>
      </c>
      <c r="M125" s="3">
        <v>4317</v>
      </c>
      <c r="N125" s="3" t="s">
        <v>23</v>
      </c>
      <c r="O125" s="5" t="s">
        <v>24</v>
      </c>
    </row>
    <row r="126" spans="1:15" x14ac:dyDescent="0.3">
      <c r="A126" s="2">
        <v>322190</v>
      </c>
      <c r="B126" s="3" t="s">
        <v>55</v>
      </c>
      <c r="C126" s="3" t="s">
        <v>137</v>
      </c>
      <c r="D126" s="4">
        <f t="shared" si="5"/>
        <v>4</v>
      </c>
      <c r="E126" s="3" t="s">
        <v>56</v>
      </c>
      <c r="F126" s="3" t="s">
        <v>14</v>
      </c>
      <c r="G126" s="3" t="s">
        <v>20</v>
      </c>
      <c r="H126" s="3">
        <v>1250</v>
      </c>
      <c r="I126" s="3" t="s">
        <v>28</v>
      </c>
      <c r="J126" s="6">
        <f t="shared" si="4"/>
        <v>2</v>
      </c>
      <c r="K126" s="3">
        <v>43.146999999999998</v>
      </c>
      <c r="L126" s="3">
        <v>-117.46</v>
      </c>
      <c r="M126" s="3">
        <v>1473</v>
      </c>
      <c r="N126" s="3" t="s">
        <v>16</v>
      </c>
      <c r="O126" s="5" t="s">
        <v>29</v>
      </c>
    </row>
    <row r="127" spans="1:15" x14ac:dyDescent="0.3">
      <c r="A127" s="2">
        <v>323010</v>
      </c>
      <c r="B127" s="3" t="s">
        <v>57</v>
      </c>
      <c r="C127" s="3" t="s">
        <v>134</v>
      </c>
      <c r="D127" s="4">
        <f t="shared" si="5"/>
        <v>12</v>
      </c>
      <c r="E127" s="3" t="s">
        <v>35</v>
      </c>
      <c r="F127" s="3" t="s">
        <v>19</v>
      </c>
      <c r="G127" s="3" t="s">
        <v>15</v>
      </c>
      <c r="H127" s="3">
        <v>1250</v>
      </c>
      <c r="I127" s="3" t="s">
        <v>28</v>
      </c>
      <c r="J127" s="6">
        <f t="shared" si="4"/>
        <v>2</v>
      </c>
      <c r="K127" s="3">
        <v>41.408999999999999</v>
      </c>
      <c r="L127" s="3">
        <v>-122.193</v>
      </c>
      <c r="M127" s="3">
        <v>4317</v>
      </c>
      <c r="N127" s="3" t="s">
        <v>23</v>
      </c>
      <c r="O127" s="5" t="s">
        <v>24</v>
      </c>
    </row>
    <row r="128" spans="1:15" x14ac:dyDescent="0.3">
      <c r="A128" s="2">
        <v>313050</v>
      </c>
      <c r="B128" s="3" t="s">
        <v>52</v>
      </c>
      <c r="C128" s="3" t="s">
        <v>33</v>
      </c>
      <c r="D128" s="4">
        <f t="shared" si="5"/>
        <v>97</v>
      </c>
      <c r="E128" s="3" t="s">
        <v>53</v>
      </c>
      <c r="F128" s="3" t="s">
        <v>19</v>
      </c>
      <c r="G128" s="3" t="s">
        <v>20</v>
      </c>
      <c r="H128" s="3">
        <v>1200</v>
      </c>
      <c r="I128" s="3" t="s">
        <v>33</v>
      </c>
      <c r="J128" s="6">
        <f t="shared" si="4"/>
        <v>2</v>
      </c>
      <c r="K128" s="3">
        <v>61.64</v>
      </c>
      <c r="L128" s="3">
        <v>-152.411</v>
      </c>
      <c r="M128" s="3">
        <v>3034</v>
      </c>
      <c r="N128" s="3" t="s">
        <v>48</v>
      </c>
      <c r="O128" s="5" t="s">
        <v>24</v>
      </c>
    </row>
    <row r="129" spans="1:15" x14ac:dyDescent="0.3">
      <c r="A129" s="2">
        <v>313050</v>
      </c>
      <c r="B129" s="3" t="s">
        <v>52</v>
      </c>
      <c r="C129" s="3" t="s">
        <v>33</v>
      </c>
      <c r="D129" s="4">
        <f t="shared" si="5"/>
        <v>97</v>
      </c>
      <c r="E129" s="3" t="s">
        <v>53</v>
      </c>
      <c r="F129" s="3" t="s">
        <v>19</v>
      </c>
      <c r="G129" s="3" t="s">
        <v>20</v>
      </c>
      <c r="H129" s="3">
        <v>1200</v>
      </c>
      <c r="I129" s="3" t="s">
        <v>33</v>
      </c>
      <c r="J129" s="6">
        <f t="shared" si="4"/>
        <v>2</v>
      </c>
      <c r="K129" s="3">
        <v>61.64</v>
      </c>
      <c r="L129" s="3">
        <v>-152.411</v>
      </c>
      <c r="M129" s="3">
        <v>3034</v>
      </c>
      <c r="N129" s="3" t="s">
        <v>48</v>
      </c>
      <c r="O129" s="5" t="s">
        <v>24</v>
      </c>
    </row>
    <row r="130" spans="1:15" x14ac:dyDescent="0.3">
      <c r="A130" s="2">
        <v>327120</v>
      </c>
      <c r="B130" s="3" t="s">
        <v>45</v>
      </c>
      <c r="C130" s="3" t="s">
        <v>136</v>
      </c>
      <c r="D130" s="4">
        <f t="shared" ref="D130:D161" si="6">COUNTIF($C$1:$C$1407, C130)</f>
        <v>2</v>
      </c>
      <c r="E130" s="3" t="s">
        <v>46</v>
      </c>
      <c r="F130" s="3" t="s">
        <v>14</v>
      </c>
      <c r="G130" s="3" t="s">
        <v>20</v>
      </c>
      <c r="H130" s="3">
        <v>1170</v>
      </c>
      <c r="I130" s="3" t="s">
        <v>28</v>
      </c>
      <c r="J130" s="6">
        <f t="shared" si="4"/>
        <v>2</v>
      </c>
      <c r="K130" s="3">
        <v>34.799999999999997</v>
      </c>
      <c r="L130" s="3">
        <v>-108</v>
      </c>
      <c r="M130" s="3">
        <v>2550</v>
      </c>
      <c r="N130" s="3" t="s">
        <v>16</v>
      </c>
      <c r="O130" s="5" t="s">
        <v>29</v>
      </c>
    </row>
    <row r="131" spans="1:15" x14ac:dyDescent="0.3">
      <c r="A131" s="2">
        <v>327120</v>
      </c>
      <c r="B131" s="3" t="s">
        <v>45</v>
      </c>
      <c r="C131" s="3" t="s">
        <v>136</v>
      </c>
      <c r="D131" s="4">
        <f t="shared" si="6"/>
        <v>2</v>
      </c>
      <c r="E131" s="3" t="s">
        <v>46</v>
      </c>
      <c r="F131" s="3" t="s">
        <v>14</v>
      </c>
      <c r="G131" s="3" t="s">
        <v>20</v>
      </c>
      <c r="H131" s="3">
        <v>1170</v>
      </c>
      <c r="I131" s="3" t="s">
        <v>28</v>
      </c>
      <c r="J131" s="6">
        <f t="shared" ref="J131:J143" si="7">COUNTIFS(H:H,H131,C:C,C131)</f>
        <v>2</v>
      </c>
      <c r="K131" s="3">
        <v>34.799999999999997</v>
      </c>
      <c r="L131" s="3">
        <v>-108</v>
      </c>
      <c r="M131" s="3">
        <v>2550</v>
      </c>
      <c r="N131" s="3" t="s">
        <v>16</v>
      </c>
      <c r="O131" s="5" t="s">
        <v>29</v>
      </c>
    </row>
    <row r="132" spans="1:15" x14ac:dyDescent="0.3">
      <c r="A132" s="2">
        <v>311140</v>
      </c>
      <c r="B132" s="3" t="s">
        <v>42</v>
      </c>
      <c r="C132" s="3" t="s">
        <v>33</v>
      </c>
      <c r="D132" s="4">
        <f t="shared" si="6"/>
        <v>97</v>
      </c>
      <c r="E132" s="3" t="s">
        <v>43</v>
      </c>
      <c r="F132" s="3" t="s">
        <v>19</v>
      </c>
      <c r="G132" s="3" t="s">
        <v>20</v>
      </c>
      <c r="H132" s="3">
        <v>1150</v>
      </c>
      <c r="I132" s="3" t="s">
        <v>33</v>
      </c>
      <c r="J132" s="6">
        <f t="shared" si="7"/>
        <v>2</v>
      </c>
      <c r="K132" s="3">
        <v>52.22</v>
      </c>
      <c r="L132" s="3">
        <v>-175.13</v>
      </c>
      <c r="M132" s="3">
        <v>273</v>
      </c>
      <c r="N132" s="3" t="s">
        <v>23</v>
      </c>
      <c r="O132" s="5" t="s">
        <v>44</v>
      </c>
    </row>
    <row r="133" spans="1:15" x14ac:dyDescent="0.3">
      <c r="A133" s="2">
        <v>311140</v>
      </c>
      <c r="B133" s="3" t="s">
        <v>42</v>
      </c>
      <c r="C133" s="3" t="s">
        <v>33</v>
      </c>
      <c r="D133" s="4">
        <f t="shared" si="6"/>
        <v>97</v>
      </c>
      <c r="E133" s="3" t="s">
        <v>43</v>
      </c>
      <c r="F133" s="3" t="s">
        <v>19</v>
      </c>
      <c r="G133" s="3" t="s">
        <v>20</v>
      </c>
      <c r="H133" s="3">
        <v>1150</v>
      </c>
      <c r="I133" s="3" t="s">
        <v>33</v>
      </c>
      <c r="J133" s="6">
        <f t="shared" si="7"/>
        <v>2</v>
      </c>
      <c r="K133" s="3">
        <v>52.22</v>
      </c>
      <c r="L133" s="3">
        <v>-175.13</v>
      </c>
      <c r="M133" s="3">
        <v>273</v>
      </c>
      <c r="N133" s="3" t="s">
        <v>23</v>
      </c>
      <c r="O133" s="5" t="s">
        <v>44</v>
      </c>
    </row>
    <row r="134" spans="1:15" x14ac:dyDescent="0.3">
      <c r="A134" s="2">
        <v>329010</v>
      </c>
      <c r="B134" s="3" t="s">
        <v>40</v>
      </c>
      <c r="C134" s="3" t="s">
        <v>135</v>
      </c>
      <c r="D134" s="4">
        <f t="shared" si="6"/>
        <v>4</v>
      </c>
      <c r="E134" s="3" t="s">
        <v>37</v>
      </c>
      <c r="F134" s="3" t="s">
        <v>14</v>
      </c>
      <c r="G134" s="3" t="s">
        <v>20</v>
      </c>
      <c r="H134" s="3">
        <v>1100</v>
      </c>
      <c r="I134" s="3" t="s">
        <v>28</v>
      </c>
      <c r="J134" s="6">
        <f t="shared" si="7"/>
        <v>2</v>
      </c>
      <c r="K134" s="3">
        <v>36.380000000000003</v>
      </c>
      <c r="L134" s="3">
        <v>-113.13</v>
      </c>
      <c r="M134" s="3">
        <v>1555</v>
      </c>
      <c r="N134" s="3" t="s">
        <v>41</v>
      </c>
      <c r="O134" s="5" t="s">
        <v>29</v>
      </c>
    </row>
    <row r="135" spans="1:15" x14ac:dyDescent="0.3">
      <c r="A135" s="2">
        <v>329010</v>
      </c>
      <c r="B135" s="3" t="s">
        <v>40</v>
      </c>
      <c r="C135" s="3" t="s">
        <v>135</v>
      </c>
      <c r="D135" s="4">
        <f t="shared" si="6"/>
        <v>4</v>
      </c>
      <c r="E135" s="3" t="s">
        <v>37</v>
      </c>
      <c r="F135" s="3" t="s">
        <v>14</v>
      </c>
      <c r="G135" s="3" t="s">
        <v>20</v>
      </c>
      <c r="H135" s="3">
        <v>1100</v>
      </c>
      <c r="I135" s="3" t="s">
        <v>28</v>
      </c>
      <c r="J135" s="6">
        <f t="shared" si="7"/>
        <v>2</v>
      </c>
      <c r="K135" s="3">
        <v>36.380000000000003</v>
      </c>
      <c r="L135" s="3">
        <v>-113.13</v>
      </c>
      <c r="M135" s="3">
        <v>1555</v>
      </c>
      <c r="N135" s="3" t="s">
        <v>41</v>
      </c>
      <c r="O135" s="5" t="s">
        <v>29</v>
      </c>
    </row>
    <row r="136" spans="1:15" x14ac:dyDescent="0.3">
      <c r="A136" s="2">
        <v>329020</v>
      </c>
      <c r="B136" s="3" t="s">
        <v>36</v>
      </c>
      <c r="C136" s="3" t="s">
        <v>135</v>
      </c>
      <c r="D136" s="4">
        <f t="shared" si="6"/>
        <v>4</v>
      </c>
      <c r="E136" s="3" t="s">
        <v>37</v>
      </c>
      <c r="F136" s="3" t="s">
        <v>38</v>
      </c>
      <c r="G136" s="3" t="s">
        <v>20</v>
      </c>
      <c r="H136" s="3">
        <v>1075</v>
      </c>
      <c r="I136" s="3" t="s">
        <v>28</v>
      </c>
      <c r="J136" s="6">
        <f t="shared" si="7"/>
        <v>2</v>
      </c>
      <c r="K136" s="3">
        <v>35.347000000000001</v>
      </c>
      <c r="L136" s="3">
        <v>-111.678</v>
      </c>
      <c r="M136" s="3">
        <v>3850</v>
      </c>
      <c r="N136" s="3" t="s">
        <v>16</v>
      </c>
      <c r="O136" s="5" t="s">
        <v>29</v>
      </c>
    </row>
    <row r="137" spans="1:15" x14ac:dyDescent="0.3">
      <c r="A137" s="2">
        <v>329020</v>
      </c>
      <c r="B137" s="3" t="s">
        <v>36</v>
      </c>
      <c r="C137" s="3" t="s">
        <v>135</v>
      </c>
      <c r="D137" s="4">
        <f t="shared" si="6"/>
        <v>4</v>
      </c>
      <c r="E137" s="3" t="s">
        <v>37</v>
      </c>
      <c r="F137" s="3" t="s">
        <v>38</v>
      </c>
      <c r="G137" s="3" t="s">
        <v>20</v>
      </c>
      <c r="H137" s="3">
        <v>1075</v>
      </c>
      <c r="I137" s="3" t="s">
        <v>28</v>
      </c>
      <c r="J137" s="6">
        <f t="shared" si="7"/>
        <v>2</v>
      </c>
      <c r="K137" s="3">
        <v>35.347000000000001</v>
      </c>
      <c r="L137" s="3">
        <v>-111.678</v>
      </c>
      <c r="M137" s="3">
        <v>3850</v>
      </c>
      <c r="N137" s="3" t="s">
        <v>16</v>
      </c>
      <c r="O137" s="5" t="s">
        <v>29</v>
      </c>
    </row>
    <row r="138" spans="1:15" x14ac:dyDescent="0.3">
      <c r="A138" s="2">
        <v>323020</v>
      </c>
      <c r="B138" s="3" t="s">
        <v>34</v>
      </c>
      <c r="C138" s="3" t="s">
        <v>134</v>
      </c>
      <c r="D138" s="4">
        <f t="shared" si="6"/>
        <v>12</v>
      </c>
      <c r="E138" s="3" t="s">
        <v>35</v>
      </c>
      <c r="F138" s="3" t="s">
        <v>18</v>
      </c>
      <c r="G138" s="3" t="s">
        <v>20</v>
      </c>
      <c r="H138" s="3">
        <v>1060</v>
      </c>
      <c r="I138" s="3" t="s">
        <v>28</v>
      </c>
      <c r="J138" s="6">
        <f t="shared" si="7"/>
        <v>2</v>
      </c>
      <c r="K138" s="3">
        <v>41.610999999999997</v>
      </c>
      <c r="L138" s="3">
        <v>-121.554</v>
      </c>
      <c r="M138" s="3">
        <v>2412</v>
      </c>
      <c r="N138" s="3" t="s">
        <v>16</v>
      </c>
      <c r="O138" s="5" t="s">
        <v>24</v>
      </c>
    </row>
    <row r="139" spans="1:15" x14ac:dyDescent="0.3">
      <c r="A139" s="2">
        <v>323020</v>
      </c>
      <c r="B139" s="3" t="s">
        <v>34</v>
      </c>
      <c r="C139" s="3" t="s">
        <v>134</v>
      </c>
      <c r="D139" s="4">
        <f t="shared" si="6"/>
        <v>12</v>
      </c>
      <c r="E139" s="3" t="s">
        <v>35</v>
      </c>
      <c r="F139" s="3" t="s">
        <v>18</v>
      </c>
      <c r="G139" s="3" t="s">
        <v>20</v>
      </c>
      <c r="H139" s="3">
        <v>1060</v>
      </c>
      <c r="I139" s="3" t="s">
        <v>28</v>
      </c>
      <c r="J139" s="6">
        <f t="shared" si="7"/>
        <v>2</v>
      </c>
      <c r="K139" s="3">
        <v>41.610999999999997</v>
      </c>
      <c r="L139" s="3">
        <v>-121.554</v>
      </c>
      <c r="M139" s="3">
        <v>2412</v>
      </c>
      <c r="N139" s="3" t="s">
        <v>16</v>
      </c>
      <c r="O139" s="5" t="s">
        <v>24</v>
      </c>
    </row>
    <row r="140" spans="1:15" x14ac:dyDescent="0.3">
      <c r="A140" s="2">
        <v>327040</v>
      </c>
      <c r="B140" s="3" t="s">
        <v>25</v>
      </c>
      <c r="C140" s="3" t="s">
        <v>133</v>
      </c>
      <c r="D140" s="4">
        <f t="shared" si="6"/>
        <v>4</v>
      </c>
      <c r="E140" s="3" t="s">
        <v>26</v>
      </c>
      <c r="F140" s="3" t="s">
        <v>14</v>
      </c>
      <c r="G140" s="3" t="s">
        <v>27</v>
      </c>
      <c r="H140" s="3">
        <v>1050</v>
      </c>
      <c r="I140" s="3" t="s">
        <v>28</v>
      </c>
      <c r="J140" s="6">
        <f t="shared" si="7"/>
        <v>2</v>
      </c>
      <c r="K140" s="3">
        <v>37.58</v>
      </c>
      <c r="L140" s="3">
        <v>-112.67</v>
      </c>
      <c r="M140" s="3">
        <v>2840</v>
      </c>
      <c r="N140" s="3" t="s">
        <v>16</v>
      </c>
      <c r="O140" s="5" t="s">
        <v>29</v>
      </c>
    </row>
    <row r="141" spans="1:15" x14ac:dyDescent="0.3">
      <c r="A141" s="2">
        <v>315001</v>
      </c>
      <c r="B141" s="3" t="s">
        <v>30</v>
      </c>
      <c r="C141" s="3" t="s">
        <v>33</v>
      </c>
      <c r="D141" s="4">
        <f t="shared" si="6"/>
        <v>97</v>
      </c>
      <c r="E141" s="3" t="s">
        <v>31</v>
      </c>
      <c r="F141" s="3" t="s">
        <v>32</v>
      </c>
      <c r="G141" s="3" t="s">
        <v>20</v>
      </c>
      <c r="H141" s="3">
        <v>1050</v>
      </c>
      <c r="I141" s="3" t="s">
        <v>33</v>
      </c>
      <c r="J141" s="6">
        <f t="shared" si="7"/>
        <v>2</v>
      </c>
      <c r="K141" s="3">
        <v>64.061999999999998</v>
      </c>
      <c r="L141" s="3">
        <v>-148.43299999999999</v>
      </c>
      <c r="M141" s="3">
        <v>830</v>
      </c>
      <c r="N141" s="3" t="s">
        <v>16</v>
      </c>
      <c r="O141" s="5" t="s">
        <v>24</v>
      </c>
    </row>
    <row r="142" spans="1:15" x14ac:dyDescent="0.3">
      <c r="A142" s="2">
        <v>327040</v>
      </c>
      <c r="B142" s="3" t="s">
        <v>25</v>
      </c>
      <c r="C142" s="3" t="s">
        <v>133</v>
      </c>
      <c r="D142" s="4">
        <f t="shared" si="6"/>
        <v>4</v>
      </c>
      <c r="E142" s="3" t="s">
        <v>26</v>
      </c>
      <c r="F142" s="3" t="s">
        <v>14</v>
      </c>
      <c r="G142" s="3" t="s">
        <v>27</v>
      </c>
      <c r="H142" s="3">
        <v>1050</v>
      </c>
      <c r="I142" s="3" t="s">
        <v>28</v>
      </c>
      <c r="J142" s="6">
        <f t="shared" si="7"/>
        <v>2</v>
      </c>
      <c r="K142" s="3">
        <v>37.58</v>
      </c>
      <c r="L142" s="3">
        <v>-112.67</v>
      </c>
      <c r="M142" s="3">
        <v>2840</v>
      </c>
      <c r="N142" s="3" t="s">
        <v>16</v>
      </c>
      <c r="O142" s="5" t="s">
        <v>29</v>
      </c>
    </row>
    <row r="143" spans="1:15" x14ac:dyDescent="0.3">
      <c r="A143" s="2">
        <v>315001</v>
      </c>
      <c r="B143" s="3" t="s">
        <v>30</v>
      </c>
      <c r="C143" s="3" t="s">
        <v>33</v>
      </c>
      <c r="D143" s="4">
        <f t="shared" si="6"/>
        <v>97</v>
      </c>
      <c r="E143" s="3" t="s">
        <v>31</v>
      </c>
      <c r="F143" s="3" t="s">
        <v>32</v>
      </c>
      <c r="G143" s="3" t="s">
        <v>20</v>
      </c>
      <c r="H143" s="3">
        <v>1050</v>
      </c>
      <c r="I143" s="3" t="s">
        <v>33</v>
      </c>
      <c r="J143" s="6">
        <f t="shared" si="7"/>
        <v>2</v>
      </c>
      <c r="K143" s="3">
        <v>64.061999999999998</v>
      </c>
      <c r="L143" s="3">
        <v>-148.43299999999999</v>
      </c>
      <c r="M143" s="3">
        <v>830</v>
      </c>
      <c r="N143" s="3" t="s">
        <v>16</v>
      </c>
      <c r="O143" s="5" t="s">
        <v>24</v>
      </c>
    </row>
    <row r="144" spans="1:15" x14ac:dyDescent="0.3">
      <c r="A144" s="2"/>
      <c r="B144" s="3"/>
      <c r="C144" s="3"/>
      <c r="D144" s="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5"/>
    </row>
    <row r="145" spans="1:15" x14ac:dyDescent="0.3">
      <c r="A145" s="2"/>
      <c r="B145" s="3"/>
      <c r="C145" s="3"/>
      <c r="D145" s="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5"/>
    </row>
    <row r="146" spans="1:15" x14ac:dyDescent="0.3">
      <c r="A146" s="2"/>
      <c r="B146" s="3"/>
      <c r="C146" s="3"/>
      <c r="D146" s="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5"/>
    </row>
    <row r="147" spans="1:15" x14ac:dyDescent="0.3">
      <c r="A147" s="2"/>
      <c r="B147" s="3"/>
      <c r="C147" s="3"/>
      <c r="D147" s="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5"/>
    </row>
    <row r="148" spans="1:15" x14ac:dyDescent="0.3">
      <c r="A148" s="2"/>
      <c r="B148" s="3"/>
      <c r="C148" s="3"/>
      <c r="D148" s="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5"/>
    </row>
    <row r="149" spans="1:15" x14ac:dyDescent="0.3">
      <c r="A149" s="2"/>
      <c r="B149" s="3"/>
      <c r="C149" s="3"/>
      <c r="D149" s="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5"/>
    </row>
    <row r="150" spans="1:15" x14ac:dyDescent="0.3">
      <c r="A150" s="2"/>
      <c r="B150" s="3"/>
      <c r="C150" s="3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5"/>
    </row>
    <row r="151" spans="1:15" x14ac:dyDescent="0.3">
      <c r="A151" s="2"/>
      <c r="B151" s="3"/>
      <c r="C151" s="3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5"/>
    </row>
    <row r="152" spans="1:15" x14ac:dyDescent="0.3">
      <c r="A152" s="2"/>
      <c r="B152" s="3"/>
      <c r="C152" s="3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5"/>
    </row>
    <row r="153" spans="1:15" x14ac:dyDescent="0.3">
      <c r="A153" s="2"/>
      <c r="B153" s="3"/>
      <c r="C153" s="3"/>
      <c r="D153" s="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5"/>
    </row>
    <row r="154" spans="1:15" x14ac:dyDescent="0.3">
      <c r="A154" s="2"/>
      <c r="B154" s="3"/>
      <c r="C154" s="3"/>
      <c r="D154" s="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5"/>
    </row>
    <row r="155" spans="1:15" x14ac:dyDescent="0.3">
      <c r="A155" s="2"/>
      <c r="B155" s="3"/>
      <c r="C155" s="3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5"/>
    </row>
    <row r="156" spans="1:15" x14ac:dyDescent="0.3">
      <c r="A156" s="2"/>
      <c r="B156" s="3"/>
      <c r="C156" s="3"/>
      <c r="D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5"/>
    </row>
    <row r="157" spans="1:15" x14ac:dyDescent="0.3">
      <c r="A157" s="2"/>
      <c r="B157" s="3"/>
      <c r="C157" s="3"/>
      <c r="D157" s="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5"/>
    </row>
    <row r="158" spans="1:15" x14ac:dyDescent="0.3">
      <c r="A158" s="2"/>
      <c r="B158" s="3"/>
      <c r="C158" s="3"/>
      <c r="D158" s="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5"/>
    </row>
    <row r="159" spans="1:15" x14ac:dyDescent="0.3">
      <c r="A159" s="2"/>
      <c r="B159" s="3"/>
      <c r="C159" s="3"/>
      <c r="D159" s="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5"/>
    </row>
    <row r="160" spans="1:15" x14ac:dyDescent="0.3">
      <c r="A160" s="2"/>
      <c r="B160" s="3"/>
      <c r="C160" s="3"/>
      <c r="D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5"/>
    </row>
    <row r="161" spans="1:15" x14ac:dyDescent="0.3">
      <c r="A161" s="2"/>
      <c r="B161" s="3"/>
      <c r="C161" s="3"/>
      <c r="D161" s="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5"/>
    </row>
    <row r="162" spans="1:15" x14ac:dyDescent="0.3">
      <c r="A162" s="2"/>
      <c r="B162" s="3"/>
      <c r="C162" s="3"/>
      <c r="D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5"/>
    </row>
    <row r="163" spans="1:15" x14ac:dyDescent="0.3">
      <c r="A163" s="2"/>
      <c r="B163" s="3"/>
      <c r="C163" s="3"/>
      <c r="D163" s="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5"/>
    </row>
    <row r="164" spans="1:15" x14ac:dyDescent="0.3">
      <c r="A164" s="2"/>
      <c r="B164" s="3"/>
      <c r="C164" s="3"/>
      <c r="D164" s="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</row>
    <row r="165" spans="1:15" x14ac:dyDescent="0.3">
      <c r="A165" s="2"/>
      <c r="B165" s="3"/>
      <c r="C165" s="3"/>
      <c r="D165" s="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</row>
    <row r="166" spans="1:15" x14ac:dyDescent="0.3">
      <c r="A166" s="2"/>
      <c r="B166" s="3"/>
      <c r="C166" s="3"/>
      <c r="D166" s="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5"/>
    </row>
    <row r="167" spans="1:15" x14ac:dyDescent="0.3">
      <c r="A167" s="2"/>
      <c r="B167" s="3"/>
      <c r="C167" s="3"/>
      <c r="D167" s="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5"/>
    </row>
    <row r="168" spans="1:15" x14ac:dyDescent="0.3">
      <c r="A168" s="2"/>
      <c r="B168" s="3"/>
      <c r="C168" s="3"/>
      <c r="D168" s="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5"/>
    </row>
    <row r="169" spans="1:15" x14ac:dyDescent="0.3">
      <c r="A169" s="2"/>
      <c r="B169" s="3"/>
      <c r="C169" s="3"/>
      <c r="D169" s="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5"/>
    </row>
    <row r="170" spans="1:15" x14ac:dyDescent="0.3">
      <c r="A170" s="2"/>
      <c r="B170" s="3"/>
      <c r="C170" s="3"/>
      <c r="D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5"/>
    </row>
    <row r="171" spans="1:15" x14ac:dyDescent="0.3">
      <c r="A171" s="2"/>
      <c r="B171" s="3"/>
      <c r="C171" s="3"/>
      <c r="D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5"/>
    </row>
    <row r="172" spans="1:15" x14ac:dyDescent="0.3">
      <c r="A172" s="2"/>
      <c r="B172" s="3"/>
      <c r="C172" s="3"/>
      <c r="D172" s="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5"/>
    </row>
    <row r="173" spans="1:15" x14ac:dyDescent="0.3">
      <c r="A173" s="2"/>
      <c r="B173" s="3"/>
      <c r="C173" s="3"/>
      <c r="D173" s="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5"/>
    </row>
    <row r="174" spans="1:15" x14ac:dyDescent="0.3">
      <c r="A174" s="2"/>
      <c r="B174" s="3"/>
      <c r="C174" s="3"/>
      <c r="D174" s="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5"/>
    </row>
    <row r="175" spans="1:15" x14ac:dyDescent="0.3">
      <c r="A175" s="2"/>
      <c r="B175" s="3"/>
      <c r="C175" s="3"/>
      <c r="D175" s="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5"/>
    </row>
    <row r="176" spans="1:15" x14ac:dyDescent="0.3">
      <c r="A176" s="2"/>
      <c r="B176" s="3"/>
      <c r="C176" s="3"/>
      <c r="D176" s="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5"/>
    </row>
    <row r="177" spans="1:15" x14ac:dyDescent="0.3">
      <c r="A177" s="2"/>
      <c r="B177" s="3"/>
      <c r="C177" s="3"/>
      <c r="D177" s="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5"/>
    </row>
    <row r="178" spans="1:15" x14ac:dyDescent="0.3">
      <c r="A178" s="2"/>
      <c r="B178" s="3"/>
      <c r="C178" s="3"/>
      <c r="D178" s="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5"/>
    </row>
    <row r="179" spans="1:15" x14ac:dyDescent="0.3">
      <c r="A179" s="2"/>
      <c r="B179" s="3"/>
      <c r="C179" s="3"/>
      <c r="D179" s="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5"/>
    </row>
    <row r="180" spans="1:15" x14ac:dyDescent="0.3">
      <c r="A180" s="2"/>
      <c r="B180" s="3"/>
      <c r="C180" s="3"/>
      <c r="D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5"/>
    </row>
    <row r="181" spans="1:15" x14ac:dyDescent="0.3">
      <c r="A181" s="2"/>
      <c r="B181" s="3"/>
      <c r="C181" s="3"/>
      <c r="D181" s="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5"/>
    </row>
    <row r="182" spans="1:15" x14ac:dyDescent="0.3">
      <c r="A182" s="2"/>
      <c r="B182" s="3"/>
      <c r="C182" s="3"/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5"/>
    </row>
    <row r="183" spans="1:15" x14ac:dyDescent="0.3">
      <c r="A183" s="2"/>
      <c r="B183" s="3"/>
      <c r="C183" s="3"/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5"/>
    </row>
    <row r="184" spans="1:15" x14ac:dyDescent="0.3">
      <c r="A184" s="2"/>
      <c r="B184" s="3"/>
      <c r="C184" s="3"/>
      <c r="D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5"/>
    </row>
    <row r="185" spans="1:15" x14ac:dyDescent="0.3">
      <c r="A185" s="2"/>
      <c r="B185" s="3"/>
      <c r="C185" s="3"/>
      <c r="D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5"/>
    </row>
    <row r="186" spans="1:15" x14ac:dyDescent="0.3">
      <c r="A186" s="2"/>
      <c r="B186" s="3"/>
      <c r="C186" s="3"/>
      <c r="D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5"/>
    </row>
    <row r="187" spans="1:15" x14ac:dyDescent="0.3">
      <c r="A187" s="2"/>
      <c r="B187" s="3"/>
      <c r="C187" s="3"/>
      <c r="D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5"/>
    </row>
    <row r="188" spans="1:15" x14ac:dyDescent="0.3">
      <c r="A188" s="2"/>
      <c r="B188" s="3"/>
      <c r="C188" s="3"/>
      <c r="D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5"/>
    </row>
    <row r="189" spans="1:15" x14ac:dyDescent="0.3">
      <c r="A189" s="2"/>
      <c r="B189" s="3"/>
      <c r="C189" s="3"/>
      <c r="D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5"/>
    </row>
    <row r="190" spans="1:15" x14ac:dyDescent="0.3">
      <c r="A190" s="2"/>
      <c r="B190" s="3"/>
      <c r="C190" s="3"/>
      <c r="D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5"/>
    </row>
    <row r="191" spans="1:15" x14ac:dyDescent="0.3">
      <c r="A191" s="2"/>
      <c r="B191" s="3"/>
      <c r="C191" s="3"/>
      <c r="D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5"/>
    </row>
    <row r="192" spans="1:15" x14ac:dyDescent="0.3">
      <c r="A192" s="2"/>
      <c r="B192" s="3"/>
      <c r="C192" s="3"/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5"/>
    </row>
    <row r="193" spans="1:15" x14ac:dyDescent="0.3">
      <c r="A193" s="2"/>
      <c r="B193" s="3"/>
      <c r="C193" s="3"/>
      <c r="D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5"/>
    </row>
    <row r="194" spans="1:15" x14ac:dyDescent="0.3">
      <c r="A194" s="2"/>
      <c r="B194" s="3"/>
      <c r="C194" s="3"/>
      <c r="D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5"/>
    </row>
    <row r="195" spans="1:15" x14ac:dyDescent="0.3">
      <c r="A195" s="2"/>
      <c r="B195" s="3"/>
      <c r="C195" s="3"/>
      <c r="D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5"/>
    </row>
    <row r="196" spans="1:15" x14ac:dyDescent="0.3">
      <c r="A196" s="2"/>
      <c r="B196" s="3"/>
      <c r="C196" s="3"/>
      <c r="D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5"/>
    </row>
    <row r="197" spans="1:15" x14ac:dyDescent="0.3">
      <c r="A197" s="2"/>
      <c r="B197" s="3"/>
      <c r="C197" s="3"/>
      <c r="D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5"/>
    </row>
    <row r="198" spans="1:15" x14ac:dyDescent="0.3">
      <c r="A198" s="2"/>
      <c r="B198" s="3"/>
      <c r="C198" s="3"/>
      <c r="D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5"/>
    </row>
    <row r="199" spans="1:15" x14ac:dyDescent="0.3">
      <c r="A199" s="2"/>
      <c r="B199" s="3"/>
      <c r="C199" s="3"/>
      <c r="D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5"/>
    </row>
    <row r="200" spans="1:15" x14ac:dyDescent="0.3">
      <c r="A200" s="2"/>
      <c r="B200" s="3"/>
      <c r="C200" s="3"/>
      <c r="D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5"/>
    </row>
    <row r="201" spans="1:15" x14ac:dyDescent="0.3">
      <c r="A201" s="2"/>
      <c r="B201" s="3"/>
      <c r="C201" s="3"/>
      <c r="D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5"/>
    </row>
    <row r="202" spans="1:15" x14ac:dyDescent="0.3">
      <c r="A202" s="2"/>
      <c r="B202" s="3"/>
      <c r="C202" s="3"/>
      <c r="D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5"/>
    </row>
    <row r="203" spans="1:15" x14ac:dyDescent="0.3">
      <c r="A203" s="2"/>
      <c r="B203" s="3"/>
      <c r="C203" s="3"/>
      <c r="D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5"/>
    </row>
    <row r="204" spans="1:15" x14ac:dyDescent="0.3">
      <c r="A204" s="2"/>
      <c r="B204" s="3"/>
      <c r="C204" s="3"/>
      <c r="D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5"/>
    </row>
    <row r="205" spans="1:15" x14ac:dyDescent="0.3">
      <c r="A205" s="2"/>
      <c r="B205" s="3"/>
      <c r="C205" s="3"/>
      <c r="D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5"/>
    </row>
    <row r="206" spans="1:15" x14ac:dyDescent="0.3">
      <c r="A206" s="2"/>
      <c r="B206" s="3"/>
      <c r="C206" s="3"/>
      <c r="D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5"/>
    </row>
    <row r="207" spans="1:15" x14ac:dyDescent="0.3">
      <c r="A207" s="2"/>
      <c r="B207" s="3"/>
      <c r="C207" s="3"/>
      <c r="D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5"/>
    </row>
    <row r="208" spans="1:15" x14ac:dyDescent="0.3">
      <c r="A208" s="2"/>
      <c r="B208" s="3"/>
      <c r="C208" s="3"/>
      <c r="D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5"/>
    </row>
    <row r="209" spans="1:15" x14ac:dyDescent="0.3">
      <c r="A209" s="2"/>
      <c r="B209" s="3"/>
      <c r="C209" s="3"/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5"/>
    </row>
    <row r="210" spans="1:15" x14ac:dyDescent="0.3">
      <c r="A210" s="2"/>
      <c r="B210" s="3"/>
      <c r="C210" s="3"/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5"/>
    </row>
    <row r="211" spans="1:15" x14ac:dyDescent="0.3">
      <c r="A211" s="2"/>
      <c r="B211" s="3"/>
      <c r="C211" s="3"/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5"/>
    </row>
    <row r="212" spans="1:15" x14ac:dyDescent="0.3">
      <c r="A212" s="2"/>
      <c r="B212" s="3"/>
      <c r="C212" s="3"/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5"/>
    </row>
    <row r="213" spans="1:15" x14ac:dyDescent="0.3">
      <c r="A213" s="2"/>
      <c r="B213" s="3"/>
      <c r="C213" s="3"/>
      <c r="D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5"/>
    </row>
    <row r="214" spans="1:15" x14ac:dyDescent="0.3">
      <c r="A214" s="2"/>
      <c r="B214" s="3"/>
      <c r="C214" s="3"/>
      <c r="D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5"/>
    </row>
    <row r="215" spans="1:15" x14ac:dyDescent="0.3">
      <c r="A215" s="2"/>
      <c r="B215" s="3"/>
      <c r="C215" s="3"/>
      <c r="D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5"/>
    </row>
    <row r="216" spans="1:15" x14ac:dyDescent="0.3">
      <c r="A216" s="2"/>
      <c r="B216" s="3"/>
      <c r="C216" s="3"/>
      <c r="D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5"/>
    </row>
    <row r="217" spans="1:15" x14ac:dyDescent="0.3">
      <c r="A217" s="2"/>
      <c r="B217" s="3"/>
      <c r="C217" s="3"/>
      <c r="D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5"/>
    </row>
    <row r="218" spans="1:15" x14ac:dyDescent="0.3">
      <c r="A218" s="2"/>
      <c r="B218" s="3"/>
      <c r="C218" s="3"/>
      <c r="D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5"/>
    </row>
    <row r="219" spans="1:15" x14ac:dyDescent="0.3">
      <c r="A219" s="2"/>
      <c r="B219" s="3"/>
      <c r="C219" s="3"/>
      <c r="D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5"/>
    </row>
    <row r="220" spans="1:15" x14ac:dyDescent="0.3">
      <c r="A220" s="2"/>
      <c r="B220" s="3"/>
      <c r="C220" s="3"/>
      <c r="D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5"/>
    </row>
    <row r="221" spans="1:15" x14ac:dyDescent="0.3">
      <c r="A221" s="2"/>
      <c r="B221" s="3"/>
      <c r="C221" s="3"/>
      <c r="D221" s="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5"/>
    </row>
    <row r="222" spans="1:15" x14ac:dyDescent="0.3">
      <c r="A222" s="2"/>
      <c r="B222" s="3"/>
      <c r="C222" s="3"/>
      <c r="D222" s="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5"/>
    </row>
    <row r="223" spans="1:15" x14ac:dyDescent="0.3">
      <c r="A223" s="2"/>
      <c r="B223" s="3"/>
      <c r="C223" s="3"/>
      <c r="D223" s="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5"/>
    </row>
    <row r="224" spans="1:15" x14ac:dyDescent="0.3">
      <c r="A224" s="2"/>
      <c r="B224" s="3"/>
      <c r="C224" s="3"/>
      <c r="D224" s="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5"/>
    </row>
    <row r="225" spans="1:15" x14ac:dyDescent="0.3">
      <c r="A225" s="2"/>
      <c r="B225" s="3"/>
      <c r="C225" s="3"/>
      <c r="D225" s="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5"/>
    </row>
    <row r="226" spans="1:15" x14ac:dyDescent="0.3">
      <c r="A226" s="2"/>
      <c r="B226" s="3"/>
      <c r="C226" s="3"/>
      <c r="D226" s="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5"/>
    </row>
    <row r="227" spans="1:15" x14ac:dyDescent="0.3">
      <c r="A227" s="2"/>
      <c r="B227" s="3"/>
      <c r="C227" s="3"/>
      <c r="D227" s="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5"/>
    </row>
    <row r="228" spans="1:15" x14ac:dyDescent="0.3">
      <c r="A228" s="2"/>
      <c r="B228" s="3"/>
      <c r="C228" s="3"/>
      <c r="D228" s="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5"/>
    </row>
    <row r="229" spans="1:15" x14ac:dyDescent="0.3">
      <c r="A229" s="2"/>
      <c r="B229" s="3"/>
      <c r="C229" s="3"/>
      <c r="D229" s="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5"/>
    </row>
    <row r="230" spans="1:15" x14ac:dyDescent="0.3">
      <c r="A230" s="2"/>
      <c r="B230" s="3"/>
      <c r="C230" s="3"/>
      <c r="D230" s="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5"/>
    </row>
    <row r="231" spans="1:15" x14ac:dyDescent="0.3">
      <c r="A231" s="2"/>
      <c r="B231" s="3"/>
      <c r="C231" s="3"/>
      <c r="D231" s="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5"/>
    </row>
    <row r="232" spans="1:15" x14ac:dyDescent="0.3">
      <c r="A232" s="2"/>
      <c r="B232" s="3"/>
      <c r="C232" s="3"/>
      <c r="D232" s="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5"/>
    </row>
    <row r="233" spans="1:15" x14ac:dyDescent="0.3">
      <c r="A233" s="2"/>
      <c r="B233" s="3"/>
      <c r="C233" s="3"/>
      <c r="D233" s="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5"/>
    </row>
    <row r="234" spans="1:15" x14ac:dyDescent="0.3">
      <c r="A234" s="2"/>
      <c r="B234" s="3"/>
      <c r="C234" s="3"/>
      <c r="D234" s="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5"/>
    </row>
    <row r="235" spans="1:15" x14ac:dyDescent="0.3">
      <c r="A235" s="2"/>
      <c r="B235" s="3"/>
      <c r="C235" s="3"/>
      <c r="D235" s="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5"/>
    </row>
    <row r="236" spans="1:15" x14ac:dyDescent="0.3">
      <c r="A236" s="2"/>
      <c r="B236" s="3"/>
      <c r="C236" s="3"/>
      <c r="D236" s="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5"/>
    </row>
    <row r="237" spans="1:15" x14ac:dyDescent="0.3">
      <c r="A237" s="2"/>
      <c r="B237" s="3"/>
      <c r="C237" s="3"/>
      <c r="D237" s="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5"/>
    </row>
    <row r="238" spans="1:15" x14ac:dyDescent="0.3">
      <c r="A238" s="2"/>
      <c r="B238" s="3"/>
      <c r="C238" s="3"/>
      <c r="D238" s="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5"/>
    </row>
    <row r="239" spans="1:15" x14ac:dyDescent="0.3">
      <c r="A239" s="2"/>
      <c r="B239" s="3"/>
      <c r="C239" s="3"/>
      <c r="D239" s="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5"/>
    </row>
    <row r="240" spans="1:15" x14ac:dyDescent="0.3">
      <c r="A240" s="2"/>
      <c r="B240" s="3"/>
      <c r="C240" s="3"/>
      <c r="D240" s="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5"/>
    </row>
    <row r="241" spans="1:15" x14ac:dyDescent="0.3">
      <c r="A241" s="2"/>
      <c r="B241" s="3"/>
      <c r="C241" s="3"/>
      <c r="D241" s="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5"/>
    </row>
    <row r="242" spans="1:15" x14ac:dyDescent="0.3">
      <c r="A242" s="2"/>
      <c r="B242" s="3"/>
      <c r="C242" s="3"/>
      <c r="D242" s="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5"/>
    </row>
    <row r="243" spans="1:15" x14ac:dyDescent="0.3">
      <c r="A243" s="2"/>
      <c r="B243" s="3"/>
      <c r="C243" s="3"/>
      <c r="D243" s="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5"/>
    </row>
    <row r="244" spans="1:15" x14ac:dyDescent="0.3">
      <c r="A244" s="2"/>
      <c r="B244" s="3"/>
      <c r="C244" s="3"/>
      <c r="D244" s="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5"/>
    </row>
    <row r="245" spans="1:15" x14ac:dyDescent="0.3">
      <c r="A245" s="2"/>
      <c r="B245" s="3"/>
      <c r="C245" s="3"/>
      <c r="D245" s="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5"/>
    </row>
    <row r="246" spans="1:15" x14ac:dyDescent="0.3">
      <c r="A246" s="2"/>
      <c r="B246" s="3"/>
      <c r="C246" s="3"/>
      <c r="D246" s="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5"/>
    </row>
    <row r="247" spans="1:15" x14ac:dyDescent="0.3">
      <c r="A247" s="2"/>
      <c r="B247" s="3"/>
      <c r="C247" s="3"/>
      <c r="D247" s="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5"/>
    </row>
    <row r="248" spans="1:15" x14ac:dyDescent="0.3">
      <c r="A248" s="2"/>
      <c r="B248" s="3"/>
      <c r="C248" s="3"/>
      <c r="D248" s="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5"/>
    </row>
    <row r="249" spans="1:15" x14ac:dyDescent="0.3">
      <c r="A249" s="2"/>
      <c r="B249" s="3"/>
      <c r="C249" s="3"/>
      <c r="D249" s="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5"/>
    </row>
    <row r="250" spans="1:15" x14ac:dyDescent="0.3">
      <c r="A250" s="2"/>
      <c r="B250" s="3"/>
      <c r="C250" s="3"/>
      <c r="D250" s="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5"/>
    </row>
    <row r="251" spans="1:15" x14ac:dyDescent="0.3">
      <c r="A251" s="2"/>
      <c r="B251" s="3"/>
      <c r="C251" s="3"/>
      <c r="D251" s="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5"/>
    </row>
    <row r="252" spans="1:15" x14ac:dyDescent="0.3">
      <c r="A252" s="2"/>
      <c r="B252" s="3"/>
      <c r="C252" s="3"/>
      <c r="D252" s="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5"/>
    </row>
    <row r="253" spans="1:15" x14ac:dyDescent="0.3">
      <c r="A253" s="2"/>
      <c r="B253" s="3"/>
      <c r="C253" s="3"/>
      <c r="D253" s="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5"/>
    </row>
    <row r="254" spans="1:15" x14ac:dyDescent="0.3">
      <c r="A254" s="2"/>
      <c r="B254" s="3"/>
      <c r="C254" s="3"/>
      <c r="D254" s="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5"/>
    </row>
    <row r="255" spans="1:15" x14ac:dyDescent="0.3">
      <c r="A255" s="2"/>
      <c r="B255" s="3"/>
      <c r="C255" s="3"/>
      <c r="D255" s="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5"/>
    </row>
    <row r="256" spans="1:15" x14ac:dyDescent="0.3">
      <c r="A256" s="2"/>
      <c r="B256" s="3"/>
      <c r="C256" s="3"/>
      <c r="D256" s="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5"/>
    </row>
    <row r="257" spans="1:15" x14ac:dyDescent="0.3">
      <c r="A257" s="2"/>
      <c r="B257" s="3"/>
      <c r="C257" s="3"/>
      <c r="D257" s="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5"/>
    </row>
    <row r="258" spans="1:15" x14ac:dyDescent="0.3">
      <c r="A258" s="2"/>
      <c r="B258" s="3"/>
      <c r="C258" s="3"/>
      <c r="D258" s="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5"/>
    </row>
    <row r="259" spans="1:15" x14ac:dyDescent="0.3">
      <c r="A259" s="2"/>
      <c r="B259" s="3"/>
      <c r="C259" s="3"/>
      <c r="D259" s="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5"/>
    </row>
    <row r="260" spans="1:15" x14ac:dyDescent="0.3">
      <c r="A260" s="2"/>
      <c r="B260" s="3"/>
      <c r="C260" s="3"/>
      <c r="D260" s="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5"/>
    </row>
    <row r="261" spans="1:15" x14ac:dyDescent="0.3">
      <c r="A261" s="2"/>
      <c r="B261" s="3"/>
      <c r="C261" s="3"/>
      <c r="D261" s="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5"/>
    </row>
    <row r="262" spans="1:15" x14ac:dyDescent="0.3">
      <c r="A262" s="2"/>
      <c r="B262" s="3"/>
      <c r="C262" s="3"/>
      <c r="D262" s="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5"/>
    </row>
    <row r="263" spans="1:15" x14ac:dyDescent="0.3">
      <c r="A263" s="2"/>
      <c r="B263" s="3"/>
      <c r="C263" s="3"/>
      <c r="D263" s="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5"/>
    </row>
    <row r="264" spans="1:15" x14ac:dyDescent="0.3">
      <c r="A264" s="2"/>
      <c r="B264" s="3"/>
      <c r="C264" s="3"/>
      <c r="D264" s="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5"/>
    </row>
    <row r="265" spans="1:15" x14ac:dyDescent="0.3">
      <c r="A265" s="2"/>
      <c r="B265" s="3"/>
      <c r="C265" s="3"/>
      <c r="D265" s="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5"/>
    </row>
    <row r="266" spans="1:15" x14ac:dyDescent="0.3">
      <c r="A266" s="2"/>
      <c r="B266" s="3"/>
      <c r="C266" s="3"/>
      <c r="D266" s="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5"/>
    </row>
    <row r="267" spans="1:15" x14ac:dyDescent="0.3">
      <c r="A267" s="2"/>
      <c r="B267" s="3"/>
      <c r="C267" s="3"/>
      <c r="D267" s="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5"/>
    </row>
    <row r="268" spans="1:15" x14ac:dyDescent="0.3">
      <c r="A268" s="2"/>
      <c r="B268" s="3"/>
      <c r="C268" s="3"/>
      <c r="D268" s="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5"/>
    </row>
    <row r="269" spans="1:15" x14ac:dyDescent="0.3">
      <c r="A269" s="2"/>
      <c r="B269" s="3"/>
      <c r="C269" s="3"/>
      <c r="D269" s="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5"/>
    </row>
    <row r="270" spans="1:15" x14ac:dyDescent="0.3">
      <c r="A270" s="2"/>
      <c r="B270" s="3"/>
      <c r="C270" s="3"/>
      <c r="D270" s="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5"/>
    </row>
    <row r="271" spans="1:15" x14ac:dyDescent="0.3">
      <c r="A271" s="2"/>
      <c r="B271" s="3"/>
      <c r="C271" s="3"/>
      <c r="D271" s="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5"/>
    </row>
    <row r="272" spans="1:15" x14ac:dyDescent="0.3">
      <c r="A272" s="2"/>
      <c r="B272" s="3"/>
      <c r="C272" s="3"/>
      <c r="D272" s="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5"/>
    </row>
    <row r="273" spans="1:15" x14ac:dyDescent="0.3">
      <c r="A273" s="2"/>
      <c r="B273" s="3"/>
      <c r="C273" s="3"/>
      <c r="D273" s="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5"/>
    </row>
    <row r="274" spans="1:15" x14ac:dyDescent="0.3">
      <c r="A274" s="2"/>
      <c r="B274" s="3"/>
      <c r="C274" s="3"/>
      <c r="D274" s="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5"/>
    </row>
    <row r="275" spans="1:15" x14ac:dyDescent="0.3">
      <c r="A275" s="2"/>
      <c r="B275" s="3"/>
      <c r="C275" s="3"/>
      <c r="D275" s="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5"/>
    </row>
    <row r="276" spans="1:15" x14ac:dyDescent="0.3">
      <c r="A276" s="2"/>
      <c r="B276" s="3"/>
      <c r="C276" s="3"/>
      <c r="D276" s="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5"/>
    </row>
    <row r="277" spans="1:15" x14ac:dyDescent="0.3">
      <c r="A277" s="2"/>
      <c r="B277" s="3"/>
      <c r="C277" s="3"/>
      <c r="D277" s="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5"/>
    </row>
    <row r="278" spans="1:15" x14ac:dyDescent="0.3">
      <c r="A278" s="2"/>
      <c r="B278" s="3"/>
      <c r="C278" s="3"/>
      <c r="D278" s="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5"/>
    </row>
    <row r="279" spans="1:15" x14ac:dyDescent="0.3">
      <c r="A279" s="2"/>
      <c r="B279" s="3"/>
      <c r="C279" s="3"/>
      <c r="D279" s="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5"/>
    </row>
    <row r="280" spans="1:15" x14ac:dyDescent="0.3">
      <c r="A280" s="2"/>
      <c r="B280" s="3"/>
      <c r="C280" s="3"/>
      <c r="D280" s="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5"/>
    </row>
    <row r="281" spans="1:15" x14ac:dyDescent="0.3">
      <c r="A281" s="2"/>
      <c r="B281" s="3"/>
      <c r="C281" s="3"/>
      <c r="D281" s="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5"/>
    </row>
    <row r="282" spans="1:15" x14ac:dyDescent="0.3">
      <c r="A282" s="2"/>
      <c r="B282" s="3"/>
      <c r="C282" s="3"/>
      <c r="D282" s="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5"/>
    </row>
    <row r="283" spans="1:15" x14ac:dyDescent="0.3">
      <c r="A283" s="2"/>
      <c r="B283" s="3"/>
      <c r="C283" s="3"/>
      <c r="D283" s="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5"/>
    </row>
    <row r="284" spans="1:15" x14ac:dyDescent="0.3">
      <c r="A284" s="2"/>
      <c r="B284" s="3"/>
      <c r="C284" s="3"/>
      <c r="D284" s="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5"/>
    </row>
    <row r="285" spans="1:15" x14ac:dyDescent="0.3">
      <c r="A285" s="2"/>
      <c r="B285" s="3"/>
      <c r="C285" s="3"/>
      <c r="D285" s="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5"/>
    </row>
    <row r="286" spans="1:15" x14ac:dyDescent="0.3">
      <c r="A286" s="2"/>
      <c r="B286" s="3"/>
      <c r="C286" s="3"/>
      <c r="D286" s="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5"/>
    </row>
    <row r="287" spans="1:15" x14ac:dyDescent="0.3">
      <c r="A287" s="2"/>
      <c r="B287" s="3"/>
      <c r="C287" s="3"/>
      <c r="D287" s="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5"/>
    </row>
    <row r="288" spans="1:15" x14ac:dyDescent="0.3">
      <c r="A288" s="2"/>
      <c r="B288" s="3"/>
      <c r="C288" s="3"/>
      <c r="D288" s="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5"/>
    </row>
    <row r="289" spans="1:15" x14ac:dyDescent="0.3">
      <c r="A289" s="2"/>
      <c r="B289" s="3"/>
      <c r="C289" s="3"/>
      <c r="D289" s="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5"/>
    </row>
    <row r="290" spans="1:15" x14ac:dyDescent="0.3">
      <c r="A290" s="2"/>
      <c r="B290" s="3"/>
      <c r="C290" s="3"/>
      <c r="D290" s="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5"/>
    </row>
    <row r="291" spans="1:15" x14ac:dyDescent="0.3">
      <c r="A291" s="2"/>
      <c r="B291" s="3"/>
      <c r="C291" s="3"/>
      <c r="D291" s="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5"/>
    </row>
    <row r="292" spans="1:15" x14ac:dyDescent="0.3">
      <c r="A292" s="2"/>
      <c r="B292" s="3"/>
      <c r="C292" s="3"/>
      <c r="D292" s="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5"/>
    </row>
    <row r="293" spans="1:15" x14ac:dyDescent="0.3">
      <c r="A293" s="2"/>
      <c r="B293" s="3"/>
      <c r="C293" s="3"/>
      <c r="D293" s="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5"/>
    </row>
    <row r="294" spans="1:15" x14ac:dyDescent="0.3">
      <c r="A294" s="2"/>
      <c r="B294" s="3"/>
      <c r="C294" s="3"/>
      <c r="D294" s="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5"/>
    </row>
    <row r="295" spans="1:15" x14ac:dyDescent="0.3">
      <c r="A295" s="2"/>
      <c r="B295" s="3"/>
      <c r="C295" s="3"/>
      <c r="D295" s="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5"/>
    </row>
    <row r="296" spans="1:15" x14ac:dyDescent="0.3">
      <c r="A296" s="2"/>
      <c r="B296" s="3"/>
      <c r="C296" s="3"/>
      <c r="D296" s="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5"/>
    </row>
    <row r="297" spans="1:15" x14ac:dyDescent="0.3">
      <c r="A297" s="2"/>
      <c r="B297" s="3"/>
      <c r="C297" s="3"/>
      <c r="D297" s="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5"/>
    </row>
    <row r="298" spans="1:15" x14ac:dyDescent="0.3">
      <c r="A298" s="2"/>
      <c r="B298" s="3"/>
      <c r="C298" s="3"/>
      <c r="D298" s="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5"/>
    </row>
    <row r="299" spans="1:15" x14ac:dyDescent="0.3">
      <c r="A299" s="2"/>
      <c r="B299" s="3"/>
      <c r="C299" s="3"/>
      <c r="D299" s="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5"/>
    </row>
    <row r="300" spans="1:15" x14ac:dyDescent="0.3">
      <c r="A300" s="2"/>
      <c r="B300" s="3"/>
      <c r="C300" s="3"/>
      <c r="D300" s="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5"/>
    </row>
    <row r="301" spans="1:15" x14ac:dyDescent="0.3">
      <c r="A301" s="2"/>
      <c r="B301" s="3"/>
      <c r="C301" s="3"/>
      <c r="D301" s="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5"/>
    </row>
    <row r="302" spans="1:15" x14ac:dyDescent="0.3">
      <c r="A302" s="2"/>
      <c r="B302" s="3"/>
      <c r="C302" s="3"/>
      <c r="D302" s="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5"/>
    </row>
    <row r="303" spans="1:15" x14ac:dyDescent="0.3">
      <c r="A303" s="2"/>
      <c r="B303" s="3"/>
      <c r="C303" s="3"/>
      <c r="D303" s="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5"/>
    </row>
    <row r="304" spans="1:15" x14ac:dyDescent="0.3">
      <c r="A304" s="2"/>
      <c r="B304" s="3"/>
      <c r="C304" s="3"/>
      <c r="D304" s="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5"/>
    </row>
    <row r="305" spans="1:15" x14ac:dyDescent="0.3">
      <c r="A305" s="2"/>
      <c r="B305" s="3"/>
      <c r="C305" s="3"/>
      <c r="D305" s="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5"/>
    </row>
    <row r="306" spans="1:15" x14ac:dyDescent="0.3">
      <c r="A306" s="2"/>
      <c r="B306" s="3"/>
      <c r="C306" s="3"/>
      <c r="D306" s="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5"/>
    </row>
    <row r="307" spans="1:15" x14ac:dyDescent="0.3">
      <c r="A307" s="2"/>
      <c r="B307" s="3"/>
      <c r="C307" s="3"/>
      <c r="D307" s="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5"/>
    </row>
    <row r="308" spans="1:15" x14ac:dyDescent="0.3">
      <c r="A308" s="2"/>
      <c r="B308" s="3"/>
      <c r="C308" s="3"/>
      <c r="D308" s="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5"/>
    </row>
    <row r="309" spans="1:15" x14ac:dyDescent="0.3">
      <c r="A309" s="2"/>
      <c r="B309" s="3"/>
      <c r="C309" s="3"/>
      <c r="D309" s="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5"/>
    </row>
    <row r="310" spans="1:15" x14ac:dyDescent="0.3">
      <c r="A310" s="2"/>
      <c r="B310" s="3"/>
      <c r="C310" s="3"/>
      <c r="D310" s="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5"/>
    </row>
    <row r="311" spans="1:15" x14ac:dyDescent="0.3">
      <c r="A311" s="2"/>
      <c r="B311" s="3"/>
      <c r="C311" s="3"/>
      <c r="D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5"/>
    </row>
    <row r="312" spans="1:15" x14ac:dyDescent="0.3">
      <c r="A312" s="2"/>
      <c r="B312" s="3"/>
      <c r="C312" s="3"/>
      <c r="D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5"/>
    </row>
    <row r="313" spans="1:15" x14ac:dyDescent="0.3">
      <c r="A313" s="2"/>
      <c r="B313" s="3"/>
      <c r="C313" s="3"/>
      <c r="D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5"/>
    </row>
    <row r="314" spans="1:15" x14ac:dyDescent="0.3">
      <c r="A314" s="2"/>
      <c r="B314" s="3"/>
      <c r="C314" s="3"/>
      <c r="D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5"/>
    </row>
    <row r="315" spans="1:15" x14ac:dyDescent="0.3">
      <c r="A315" s="2"/>
      <c r="B315" s="3"/>
      <c r="C315" s="3"/>
      <c r="D315" s="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5"/>
    </row>
    <row r="316" spans="1:15" x14ac:dyDescent="0.3">
      <c r="A316" s="2"/>
      <c r="B316" s="3"/>
      <c r="C316" s="3"/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5"/>
    </row>
    <row r="317" spans="1:15" x14ac:dyDescent="0.3">
      <c r="A317" s="2"/>
      <c r="B317" s="3"/>
      <c r="C317" s="3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5"/>
    </row>
    <row r="318" spans="1:15" x14ac:dyDescent="0.3">
      <c r="A318" s="2"/>
      <c r="B318" s="3"/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5"/>
    </row>
    <row r="319" spans="1:15" x14ac:dyDescent="0.3">
      <c r="A319" s="2"/>
      <c r="B319" s="3"/>
      <c r="C319" s="3"/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5"/>
    </row>
    <row r="320" spans="1:15" x14ac:dyDescent="0.3">
      <c r="A320" s="2"/>
      <c r="B320" s="3"/>
      <c r="C320" s="3"/>
      <c r="D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5"/>
    </row>
    <row r="321" spans="1:15" x14ac:dyDescent="0.3">
      <c r="A321" s="2"/>
      <c r="B321" s="3"/>
      <c r="C321" s="3"/>
      <c r="D321" s="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5"/>
    </row>
    <row r="322" spans="1:15" x14ac:dyDescent="0.3">
      <c r="A322" s="2"/>
      <c r="B322" s="3"/>
      <c r="C322" s="3"/>
      <c r="D322" s="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5"/>
    </row>
    <row r="323" spans="1:15" x14ac:dyDescent="0.3">
      <c r="A323" s="2"/>
      <c r="B323" s="3"/>
      <c r="C323" s="3"/>
      <c r="D323" s="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5"/>
    </row>
    <row r="324" spans="1:15" x14ac:dyDescent="0.3">
      <c r="A324" s="2"/>
      <c r="B324" s="3"/>
      <c r="C324" s="3"/>
      <c r="D324" s="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5"/>
    </row>
    <row r="325" spans="1:15" x14ac:dyDescent="0.3">
      <c r="A325" s="2"/>
      <c r="B325" s="3"/>
      <c r="C325" s="3"/>
      <c r="D325" s="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5"/>
    </row>
    <row r="326" spans="1:15" x14ac:dyDescent="0.3">
      <c r="A326" s="2"/>
      <c r="B326" s="3"/>
      <c r="C326" s="3"/>
      <c r="D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5"/>
    </row>
    <row r="327" spans="1:15" x14ac:dyDescent="0.3">
      <c r="A327" s="2"/>
      <c r="B327" s="3"/>
      <c r="C327" s="3"/>
      <c r="D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5"/>
    </row>
    <row r="328" spans="1:15" x14ac:dyDescent="0.3">
      <c r="A328" s="2"/>
      <c r="B328" s="3"/>
      <c r="C328" s="3"/>
      <c r="D328" s="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5"/>
    </row>
    <row r="329" spans="1:15" x14ac:dyDescent="0.3">
      <c r="A329" s="2"/>
      <c r="B329" s="3"/>
      <c r="C329" s="3"/>
      <c r="D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5"/>
    </row>
    <row r="330" spans="1:15" x14ac:dyDescent="0.3">
      <c r="A330" s="2"/>
      <c r="B330" s="3"/>
      <c r="C330" s="3"/>
      <c r="D330" s="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5"/>
    </row>
    <row r="331" spans="1:15" x14ac:dyDescent="0.3">
      <c r="A331" s="2"/>
      <c r="B331" s="3"/>
      <c r="C331" s="3"/>
      <c r="D331" s="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5"/>
    </row>
    <row r="332" spans="1:15" x14ac:dyDescent="0.3">
      <c r="A332" s="2"/>
      <c r="B332" s="3"/>
      <c r="C332" s="3"/>
      <c r="D332" s="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5"/>
    </row>
    <row r="333" spans="1:15" x14ac:dyDescent="0.3">
      <c r="A333" s="2"/>
      <c r="B333" s="3"/>
      <c r="C333" s="3"/>
      <c r="D333" s="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5"/>
    </row>
    <row r="334" spans="1:15" x14ac:dyDescent="0.3">
      <c r="A334" s="2"/>
      <c r="B334" s="3"/>
      <c r="C334" s="3"/>
      <c r="D334" s="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5"/>
    </row>
    <row r="335" spans="1:15" x14ac:dyDescent="0.3">
      <c r="A335" s="2"/>
      <c r="B335" s="3"/>
      <c r="C335" s="3"/>
      <c r="D335" s="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5"/>
    </row>
    <row r="336" spans="1:15" x14ac:dyDescent="0.3">
      <c r="A336" s="2"/>
      <c r="B336" s="3"/>
      <c r="C336" s="3"/>
      <c r="D336" s="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5"/>
    </row>
    <row r="337" spans="1:15" x14ac:dyDescent="0.3">
      <c r="A337" s="2"/>
      <c r="B337" s="3"/>
      <c r="C337" s="3"/>
      <c r="D337" s="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5"/>
    </row>
    <row r="338" spans="1:15" x14ac:dyDescent="0.3">
      <c r="A338" s="2"/>
      <c r="B338" s="3"/>
      <c r="C338" s="3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5"/>
    </row>
    <row r="339" spans="1:15" x14ac:dyDescent="0.3">
      <c r="A339" s="2"/>
      <c r="B339" s="3"/>
      <c r="C339" s="3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5"/>
    </row>
    <row r="340" spans="1:15" x14ac:dyDescent="0.3">
      <c r="A340" s="2"/>
      <c r="B340" s="3"/>
      <c r="C340" s="3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5"/>
    </row>
    <row r="341" spans="1:15" x14ac:dyDescent="0.3">
      <c r="A341" s="2"/>
      <c r="B341" s="3"/>
      <c r="C341" s="3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5"/>
    </row>
    <row r="342" spans="1:15" x14ac:dyDescent="0.3">
      <c r="A342" s="2"/>
      <c r="B342" s="3"/>
      <c r="C342" s="3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5"/>
    </row>
    <row r="343" spans="1:15" x14ac:dyDescent="0.3">
      <c r="A343" s="2"/>
      <c r="B343" s="3"/>
      <c r="C343" s="3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5"/>
    </row>
    <row r="344" spans="1:15" x14ac:dyDescent="0.3">
      <c r="A344" s="2"/>
      <c r="B344" s="3"/>
      <c r="C344" s="3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5"/>
    </row>
    <row r="345" spans="1:15" x14ac:dyDescent="0.3">
      <c r="A345" s="2"/>
      <c r="B345" s="3"/>
      <c r="C345" s="3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5"/>
    </row>
    <row r="346" spans="1:15" x14ac:dyDescent="0.3">
      <c r="A346" s="2"/>
      <c r="B346" s="3"/>
      <c r="C346" s="3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5"/>
    </row>
    <row r="347" spans="1:15" x14ac:dyDescent="0.3">
      <c r="A347" s="2"/>
      <c r="B347" s="3"/>
      <c r="C347" s="3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5"/>
    </row>
    <row r="348" spans="1:15" x14ac:dyDescent="0.3">
      <c r="A348" s="2"/>
      <c r="B348" s="3"/>
      <c r="C348" s="3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5"/>
    </row>
    <row r="349" spans="1:15" x14ac:dyDescent="0.3">
      <c r="A349" s="2"/>
      <c r="B349" s="3"/>
      <c r="C349" s="3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5"/>
    </row>
    <row r="350" spans="1:15" x14ac:dyDescent="0.3">
      <c r="A350" s="2"/>
      <c r="B350" s="3"/>
      <c r="C350" s="3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5"/>
    </row>
    <row r="351" spans="1:15" x14ac:dyDescent="0.3">
      <c r="A351" s="2"/>
      <c r="B351" s="3"/>
      <c r="C351" s="3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5"/>
    </row>
    <row r="352" spans="1:15" x14ac:dyDescent="0.3">
      <c r="A352" s="2"/>
      <c r="B352" s="3"/>
      <c r="C352" s="3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5"/>
    </row>
    <row r="353" spans="1:15" x14ac:dyDescent="0.3">
      <c r="A353" s="2"/>
      <c r="B353" s="3"/>
      <c r="C353" s="3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5"/>
    </row>
    <row r="354" spans="1:15" x14ac:dyDescent="0.3">
      <c r="A354" s="2"/>
      <c r="B354" s="3"/>
      <c r="C354" s="3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5"/>
    </row>
    <row r="355" spans="1:15" x14ac:dyDescent="0.3">
      <c r="A355" s="2"/>
      <c r="B355" s="3"/>
      <c r="C355" s="3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5"/>
    </row>
    <row r="356" spans="1:15" x14ac:dyDescent="0.3">
      <c r="A356" s="2"/>
      <c r="B356" s="3"/>
      <c r="C356" s="3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5"/>
    </row>
    <row r="357" spans="1:15" x14ac:dyDescent="0.3">
      <c r="A357" s="2"/>
      <c r="B357" s="3"/>
      <c r="C357" s="3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5"/>
    </row>
    <row r="358" spans="1:15" x14ac:dyDescent="0.3">
      <c r="A358" s="2"/>
      <c r="B358" s="3"/>
      <c r="C358" s="3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5"/>
    </row>
    <row r="359" spans="1:15" x14ac:dyDescent="0.3">
      <c r="A359" s="2"/>
      <c r="B359" s="3"/>
      <c r="C359" s="3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5"/>
    </row>
    <row r="360" spans="1:15" x14ac:dyDescent="0.3">
      <c r="A360" s="2"/>
      <c r="B360" s="3"/>
      <c r="C360" s="3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5"/>
    </row>
    <row r="361" spans="1:15" x14ac:dyDescent="0.3">
      <c r="A361" s="2"/>
      <c r="B361" s="3"/>
      <c r="C361" s="3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5"/>
    </row>
    <row r="362" spans="1:15" x14ac:dyDescent="0.3">
      <c r="A362" s="2"/>
      <c r="B362" s="3"/>
      <c r="C362" s="3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5"/>
    </row>
    <row r="363" spans="1:15" x14ac:dyDescent="0.3">
      <c r="A363" s="2"/>
      <c r="B363" s="3"/>
      <c r="C363" s="3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5"/>
    </row>
    <row r="364" spans="1:15" x14ac:dyDescent="0.3">
      <c r="A364" s="2"/>
      <c r="B364" s="3"/>
      <c r="C364" s="3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5"/>
    </row>
    <row r="365" spans="1:15" x14ac:dyDescent="0.3">
      <c r="A365" s="2"/>
      <c r="B365" s="3"/>
      <c r="C365" s="3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5"/>
    </row>
    <row r="366" spans="1:15" x14ac:dyDescent="0.3">
      <c r="A366" s="2"/>
      <c r="B366" s="3"/>
      <c r="C366" s="3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5"/>
    </row>
    <row r="367" spans="1:15" x14ac:dyDescent="0.3">
      <c r="A367" s="2"/>
      <c r="B367" s="3"/>
      <c r="C367" s="3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5"/>
    </row>
    <row r="368" spans="1:15" x14ac:dyDescent="0.3">
      <c r="A368" s="2"/>
      <c r="B368" s="3"/>
      <c r="C368" s="3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5"/>
    </row>
    <row r="369" spans="1:15" x14ac:dyDescent="0.3">
      <c r="A369" s="2"/>
      <c r="B369" s="3"/>
      <c r="C369" s="3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5"/>
    </row>
    <row r="370" spans="1:15" x14ac:dyDescent="0.3">
      <c r="A370" s="2"/>
      <c r="B370" s="3"/>
      <c r="C370" s="3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5"/>
    </row>
    <row r="371" spans="1:15" x14ac:dyDescent="0.3">
      <c r="A371" s="2"/>
      <c r="B371" s="3"/>
      <c r="C371" s="3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5"/>
    </row>
    <row r="372" spans="1:15" x14ac:dyDescent="0.3">
      <c r="A372" s="2"/>
      <c r="B372" s="3"/>
      <c r="C372" s="3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5"/>
    </row>
    <row r="373" spans="1:15" x14ac:dyDescent="0.3">
      <c r="A373" s="2"/>
      <c r="B373" s="3"/>
      <c r="C373" s="3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5"/>
    </row>
    <row r="374" spans="1:15" x14ac:dyDescent="0.3">
      <c r="A374" s="2"/>
      <c r="B374" s="3"/>
      <c r="C374" s="3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5"/>
    </row>
    <row r="375" spans="1:15" x14ac:dyDescent="0.3">
      <c r="A375" s="2"/>
      <c r="B375" s="3"/>
      <c r="C375" s="3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5"/>
    </row>
    <row r="376" spans="1:15" x14ac:dyDescent="0.3">
      <c r="A376" s="2"/>
      <c r="B376" s="3"/>
      <c r="C376" s="3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5"/>
    </row>
    <row r="377" spans="1:15" x14ac:dyDescent="0.3">
      <c r="A377" s="2"/>
      <c r="B377" s="3"/>
      <c r="C377" s="3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5"/>
    </row>
    <row r="378" spans="1:15" x14ac:dyDescent="0.3">
      <c r="A378" s="2"/>
      <c r="B378" s="3"/>
      <c r="C378" s="3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5"/>
    </row>
    <row r="379" spans="1:15" x14ac:dyDescent="0.3">
      <c r="A379" s="2"/>
      <c r="B379" s="3"/>
      <c r="C379" s="3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5"/>
    </row>
    <row r="380" spans="1:15" x14ac:dyDescent="0.3">
      <c r="A380" s="2"/>
      <c r="B380" s="3"/>
      <c r="C380" s="3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5"/>
    </row>
    <row r="381" spans="1:15" x14ac:dyDescent="0.3">
      <c r="A381" s="2"/>
      <c r="B381" s="3"/>
      <c r="C381" s="3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5"/>
    </row>
    <row r="382" spans="1:15" x14ac:dyDescent="0.3">
      <c r="A382" s="2"/>
      <c r="B382" s="3"/>
      <c r="C382" s="3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5"/>
    </row>
    <row r="383" spans="1:15" x14ac:dyDescent="0.3">
      <c r="A383" s="2"/>
      <c r="B383" s="3"/>
      <c r="C383" s="3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5"/>
    </row>
    <row r="384" spans="1:15" x14ac:dyDescent="0.3">
      <c r="A384" s="2"/>
      <c r="B384" s="3"/>
      <c r="C384" s="3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5"/>
    </row>
    <row r="385" spans="1:15" x14ac:dyDescent="0.3">
      <c r="A385" s="2"/>
      <c r="B385" s="3"/>
      <c r="C385" s="3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5"/>
    </row>
    <row r="386" spans="1:15" x14ac:dyDescent="0.3">
      <c r="A386" s="2"/>
      <c r="B386" s="3"/>
      <c r="C386" s="3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5"/>
    </row>
    <row r="387" spans="1:15" x14ac:dyDescent="0.3">
      <c r="A387" s="2"/>
      <c r="B387" s="3"/>
      <c r="C387" s="3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5"/>
    </row>
    <row r="388" spans="1:15" x14ac:dyDescent="0.3">
      <c r="A388" s="2"/>
      <c r="B388" s="3"/>
      <c r="C388" s="3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5"/>
    </row>
    <row r="389" spans="1:15" x14ac:dyDescent="0.3">
      <c r="A389" s="2"/>
      <c r="B389" s="3"/>
      <c r="C389" s="3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5"/>
    </row>
    <row r="390" spans="1:15" x14ac:dyDescent="0.3">
      <c r="A390" s="2"/>
      <c r="B390" s="3"/>
      <c r="C390" s="3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5"/>
    </row>
    <row r="391" spans="1:15" x14ac:dyDescent="0.3">
      <c r="A391" s="2"/>
      <c r="B391" s="3"/>
      <c r="C391" s="3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5"/>
    </row>
    <row r="392" spans="1:15" x14ac:dyDescent="0.3">
      <c r="A392" s="2"/>
      <c r="B392" s="3"/>
      <c r="C392" s="3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5"/>
    </row>
    <row r="393" spans="1:15" x14ac:dyDescent="0.3">
      <c r="A393" s="2"/>
      <c r="B393" s="3"/>
      <c r="C393" s="3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5"/>
    </row>
    <row r="394" spans="1:15" x14ac:dyDescent="0.3">
      <c r="A394" s="2"/>
      <c r="B394" s="3"/>
      <c r="C394" s="3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5"/>
    </row>
    <row r="395" spans="1:15" x14ac:dyDescent="0.3">
      <c r="A395" s="2"/>
      <c r="B395" s="3"/>
      <c r="C395" s="3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5"/>
    </row>
    <row r="396" spans="1:15" x14ac:dyDescent="0.3">
      <c r="A396" s="2"/>
      <c r="B396" s="3"/>
      <c r="C396" s="3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5"/>
    </row>
    <row r="397" spans="1:15" x14ac:dyDescent="0.3">
      <c r="A397" s="2"/>
      <c r="B397" s="3"/>
      <c r="C397" s="3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5"/>
    </row>
    <row r="398" spans="1:15" x14ac:dyDescent="0.3">
      <c r="A398" s="2"/>
      <c r="B398" s="3"/>
      <c r="C398" s="3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5"/>
    </row>
    <row r="399" spans="1:15" x14ac:dyDescent="0.3">
      <c r="A399" s="2"/>
      <c r="B399" s="3"/>
      <c r="C399" s="3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5"/>
    </row>
    <row r="400" spans="1:15" x14ac:dyDescent="0.3">
      <c r="A400" s="2"/>
      <c r="B400" s="3"/>
      <c r="C400" s="3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5"/>
    </row>
    <row r="401" spans="1:15" x14ac:dyDescent="0.3">
      <c r="A401" s="2"/>
      <c r="B401" s="3"/>
      <c r="C401" s="3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5"/>
    </row>
    <row r="402" spans="1:15" x14ac:dyDescent="0.3">
      <c r="A402" s="2"/>
      <c r="B402" s="3"/>
      <c r="C402" s="3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5"/>
    </row>
    <row r="403" spans="1:15" x14ac:dyDescent="0.3">
      <c r="A403" s="2"/>
      <c r="B403" s="3"/>
      <c r="C403" s="3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5"/>
    </row>
    <row r="404" spans="1:15" x14ac:dyDescent="0.3">
      <c r="A404" s="2"/>
      <c r="B404" s="3"/>
      <c r="C404" s="3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5"/>
    </row>
    <row r="405" spans="1:15" x14ac:dyDescent="0.3">
      <c r="A405" s="2"/>
      <c r="B405" s="3"/>
      <c r="C405" s="3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5"/>
    </row>
    <row r="406" spans="1:15" x14ac:dyDescent="0.3">
      <c r="A406" s="2"/>
      <c r="B406" s="3"/>
      <c r="C406" s="3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5"/>
    </row>
    <row r="407" spans="1:15" x14ac:dyDescent="0.3">
      <c r="A407" s="2"/>
      <c r="B407" s="3"/>
      <c r="C407" s="3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5"/>
    </row>
    <row r="408" spans="1:15" x14ac:dyDescent="0.3">
      <c r="A408" s="2"/>
      <c r="B408" s="3"/>
      <c r="C408" s="3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5"/>
    </row>
    <row r="409" spans="1:15" x14ac:dyDescent="0.3">
      <c r="A409" s="2"/>
      <c r="B409" s="3"/>
      <c r="C409" s="3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5"/>
    </row>
    <row r="410" spans="1:15" x14ac:dyDescent="0.3">
      <c r="A410" s="2"/>
      <c r="B410" s="3"/>
      <c r="C410" s="3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5"/>
    </row>
    <row r="411" spans="1:15" x14ac:dyDescent="0.3">
      <c r="A411" s="2"/>
      <c r="B411" s="3"/>
      <c r="C411" s="3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5"/>
    </row>
    <row r="412" spans="1:15" x14ac:dyDescent="0.3">
      <c r="A412" s="2"/>
      <c r="B412" s="3"/>
      <c r="C412" s="3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5"/>
    </row>
    <row r="413" spans="1:15" x14ac:dyDescent="0.3">
      <c r="A413" s="2"/>
      <c r="B413" s="3"/>
      <c r="C413" s="3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5"/>
    </row>
    <row r="414" spans="1:15" x14ac:dyDescent="0.3">
      <c r="A414" s="2"/>
      <c r="B414" s="3"/>
      <c r="C414" s="3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5"/>
    </row>
    <row r="415" spans="1:15" x14ac:dyDescent="0.3">
      <c r="A415" s="2"/>
      <c r="B415" s="3"/>
      <c r="C415" s="3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5"/>
    </row>
    <row r="416" spans="1:15" x14ac:dyDescent="0.3">
      <c r="A416" s="2"/>
      <c r="B416" s="3"/>
      <c r="C416" s="3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5"/>
    </row>
    <row r="417" spans="1:15" x14ac:dyDescent="0.3">
      <c r="A417" s="2"/>
      <c r="B417" s="3"/>
      <c r="C417" s="3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5"/>
    </row>
    <row r="418" spans="1:15" x14ac:dyDescent="0.3">
      <c r="A418" s="2"/>
      <c r="B418" s="3"/>
      <c r="C418" s="3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5"/>
    </row>
    <row r="419" spans="1:15" x14ac:dyDescent="0.3">
      <c r="A419" s="2"/>
      <c r="B419" s="3"/>
      <c r="C419" s="3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5"/>
    </row>
    <row r="420" spans="1:15" x14ac:dyDescent="0.3">
      <c r="A420" s="2"/>
      <c r="B420" s="3"/>
      <c r="C420" s="3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5"/>
    </row>
    <row r="421" spans="1:15" x14ac:dyDescent="0.3">
      <c r="A421" s="2"/>
      <c r="B421" s="3"/>
      <c r="C421" s="3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5"/>
    </row>
    <row r="422" spans="1:15" x14ac:dyDescent="0.3">
      <c r="A422" s="2"/>
      <c r="B422" s="3"/>
      <c r="C422" s="3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5"/>
    </row>
    <row r="423" spans="1:15" x14ac:dyDescent="0.3">
      <c r="A423" s="2"/>
      <c r="B423" s="3"/>
      <c r="C423" s="3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5"/>
    </row>
    <row r="424" spans="1:15" x14ac:dyDescent="0.3">
      <c r="A424" s="2"/>
      <c r="B424" s="3"/>
      <c r="C424" s="3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5"/>
    </row>
    <row r="425" spans="1:15" x14ac:dyDescent="0.3">
      <c r="A425" s="2"/>
      <c r="B425" s="3"/>
      <c r="C425" s="3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5"/>
    </row>
    <row r="426" spans="1:15" x14ac:dyDescent="0.3">
      <c r="A426" s="2"/>
      <c r="B426" s="3"/>
      <c r="C426" s="3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5"/>
    </row>
    <row r="427" spans="1:15" x14ac:dyDescent="0.3">
      <c r="A427" s="2"/>
      <c r="B427" s="3"/>
      <c r="C427" s="3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5"/>
    </row>
    <row r="428" spans="1:15" x14ac:dyDescent="0.3">
      <c r="A428" s="2"/>
      <c r="B428" s="3"/>
      <c r="C428" s="3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5"/>
    </row>
    <row r="429" spans="1:15" x14ac:dyDescent="0.3">
      <c r="A429" s="2"/>
      <c r="B429" s="3"/>
      <c r="C429" s="3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5"/>
    </row>
    <row r="430" spans="1:15" x14ac:dyDescent="0.3">
      <c r="A430" s="2"/>
      <c r="B430" s="3"/>
      <c r="C430" s="3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5"/>
    </row>
    <row r="431" spans="1:15" x14ac:dyDescent="0.3">
      <c r="A431" s="2"/>
      <c r="B431" s="3"/>
      <c r="C431" s="3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5"/>
    </row>
    <row r="432" spans="1:15" x14ac:dyDescent="0.3">
      <c r="A432" s="2"/>
      <c r="B432" s="3"/>
      <c r="C432" s="3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5"/>
    </row>
    <row r="433" spans="1:15" x14ac:dyDescent="0.3">
      <c r="A433" s="2"/>
      <c r="B433" s="3"/>
      <c r="C433" s="3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5"/>
    </row>
    <row r="434" spans="1:15" x14ac:dyDescent="0.3">
      <c r="A434" s="2"/>
      <c r="B434" s="3"/>
      <c r="C434" s="3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5"/>
    </row>
    <row r="435" spans="1:15" x14ac:dyDescent="0.3">
      <c r="A435" s="2"/>
      <c r="B435" s="3"/>
      <c r="C435" s="3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5"/>
    </row>
    <row r="436" spans="1:15" x14ac:dyDescent="0.3">
      <c r="A436" s="2"/>
      <c r="B436" s="3"/>
      <c r="C436" s="3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5"/>
    </row>
    <row r="437" spans="1:15" x14ac:dyDescent="0.3">
      <c r="A437" s="2"/>
      <c r="B437" s="3"/>
      <c r="C437" s="3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5"/>
    </row>
    <row r="438" spans="1:15" x14ac:dyDescent="0.3">
      <c r="A438" s="2"/>
      <c r="B438" s="3"/>
      <c r="C438" s="3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5"/>
    </row>
    <row r="439" spans="1:15" x14ac:dyDescent="0.3">
      <c r="A439" s="2"/>
      <c r="B439" s="3"/>
      <c r="C439" s="3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5"/>
    </row>
    <row r="440" spans="1:15" x14ac:dyDescent="0.3">
      <c r="A440" s="2"/>
      <c r="B440" s="3"/>
      <c r="C440" s="3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5"/>
    </row>
    <row r="441" spans="1:15" x14ac:dyDescent="0.3">
      <c r="A441" s="2"/>
      <c r="B441" s="3"/>
      <c r="C441" s="3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5"/>
    </row>
    <row r="442" spans="1:15" x14ac:dyDescent="0.3">
      <c r="A442" s="2"/>
      <c r="B442" s="3"/>
      <c r="C442" s="3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5"/>
    </row>
    <row r="443" spans="1:15" x14ac:dyDescent="0.3">
      <c r="A443" s="2"/>
      <c r="B443" s="3"/>
      <c r="C443" s="3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5"/>
    </row>
    <row r="444" spans="1:15" x14ac:dyDescent="0.3">
      <c r="A444" s="2"/>
      <c r="B444" s="3"/>
      <c r="C444" s="3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5"/>
    </row>
    <row r="445" spans="1:15" x14ac:dyDescent="0.3">
      <c r="A445" s="2"/>
      <c r="B445" s="3"/>
      <c r="C445" s="3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5"/>
    </row>
    <row r="446" spans="1:15" x14ac:dyDescent="0.3">
      <c r="A446" s="2"/>
      <c r="B446" s="3"/>
      <c r="C446" s="3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5"/>
    </row>
    <row r="447" spans="1:15" x14ac:dyDescent="0.3">
      <c r="A447" s="2"/>
      <c r="B447" s="3"/>
      <c r="C447" s="3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5"/>
    </row>
    <row r="448" spans="1:15" x14ac:dyDescent="0.3">
      <c r="A448" s="2"/>
      <c r="B448" s="3"/>
      <c r="C448" s="3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5"/>
    </row>
    <row r="449" spans="1:15" x14ac:dyDescent="0.3">
      <c r="A449" s="2"/>
      <c r="B449" s="3"/>
      <c r="C449" s="3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5"/>
    </row>
    <row r="450" spans="1:15" x14ac:dyDescent="0.3">
      <c r="A450" s="2"/>
      <c r="B450" s="3"/>
      <c r="C450" s="3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5"/>
    </row>
    <row r="451" spans="1:15" x14ac:dyDescent="0.3">
      <c r="A451" s="2"/>
      <c r="B451" s="3"/>
      <c r="C451" s="3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5"/>
    </row>
    <row r="452" spans="1:15" x14ac:dyDescent="0.3">
      <c r="A452" s="2"/>
      <c r="B452" s="3"/>
      <c r="C452" s="3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5"/>
    </row>
    <row r="453" spans="1:15" x14ac:dyDescent="0.3">
      <c r="A453" s="2"/>
      <c r="B453" s="3"/>
      <c r="C453" s="3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5"/>
    </row>
    <row r="454" spans="1:15" x14ac:dyDescent="0.3">
      <c r="A454" s="2"/>
      <c r="B454" s="3"/>
      <c r="C454" s="3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5"/>
    </row>
    <row r="455" spans="1:15" x14ac:dyDescent="0.3">
      <c r="A455" s="2"/>
      <c r="B455" s="3"/>
      <c r="C455" s="3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5"/>
    </row>
    <row r="456" spans="1:15" x14ac:dyDescent="0.3">
      <c r="A456" s="2"/>
      <c r="B456" s="3"/>
      <c r="C456" s="3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5"/>
    </row>
    <row r="457" spans="1:15" x14ac:dyDescent="0.3">
      <c r="A457" s="2"/>
      <c r="B457" s="3"/>
      <c r="C457" s="3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5"/>
    </row>
    <row r="458" spans="1:15" x14ac:dyDescent="0.3">
      <c r="A458" s="2"/>
      <c r="B458" s="3"/>
      <c r="C458" s="3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5"/>
    </row>
    <row r="459" spans="1:15" x14ac:dyDescent="0.3">
      <c r="A459" s="2"/>
      <c r="B459" s="3"/>
      <c r="C459" s="3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5"/>
    </row>
    <row r="460" spans="1:15" x14ac:dyDescent="0.3">
      <c r="A460" s="2"/>
      <c r="B460" s="3"/>
      <c r="C460" s="3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5"/>
    </row>
    <row r="461" spans="1:15" x14ac:dyDescent="0.3">
      <c r="A461" s="2"/>
      <c r="B461" s="3"/>
      <c r="C461" s="3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5"/>
    </row>
    <row r="462" spans="1:15" x14ac:dyDescent="0.3">
      <c r="A462" s="2"/>
      <c r="B462" s="3"/>
      <c r="C462" s="3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5"/>
    </row>
    <row r="463" spans="1:15" x14ac:dyDescent="0.3">
      <c r="A463" s="2"/>
      <c r="B463" s="3"/>
      <c r="C463" s="3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5"/>
    </row>
    <row r="464" spans="1:15" x14ac:dyDescent="0.3">
      <c r="A464" s="2"/>
      <c r="B464" s="3"/>
      <c r="C464" s="3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5"/>
    </row>
    <row r="465" spans="1:15" x14ac:dyDescent="0.3">
      <c r="A465" s="2"/>
      <c r="B465" s="3"/>
      <c r="C465" s="3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5"/>
    </row>
    <row r="466" spans="1:15" x14ac:dyDescent="0.3">
      <c r="A466" s="2"/>
      <c r="B466" s="3"/>
      <c r="C466" s="3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5"/>
    </row>
    <row r="467" spans="1:15" x14ac:dyDescent="0.3">
      <c r="A467" s="2"/>
      <c r="B467" s="3"/>
      <c r="C467" s="3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5"/>
    </row>
    <row r="468" spans="1:15" x14ac:dyDescent="0.3">
      <c r="A468" s="2"/>
      <c r="B468" s="3"/>
      <c r="C468" s="3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5"/>
    </row>
    <row r="469" spans="1:15" x14ac:dyDescent="0.3">
      <c r="A469" s="2"/>
      <c r="B469" s="3"/>
      <c r="C469" s="3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5"/>
    </row>
    <row r="470" spans="1:15" x14ac:dyDescent="0.3">
      <c r="A470" s="2"/>
      <c r="B470" s="3"/>
      <c r="C470" s="3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5"/>
    </row>
    <row r="471" spans="1:15" x14ac:dyDescent="0.3">
      <c r="A471" s="2"/>
      <c r="B471" s="3"/>
      <c r="C471" s="3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5"/>
    </row>
    <row r="472" spans="1:15" x14ac:dyDescent="0.3">
      <c r="A472" s="2"/>
      <c r="B472" s="3"/>
      <c r="C472" s="3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5"/>
    </row>
    <row r="473" spans="1:15" x14ac:dyDescent="0.3">
      <c r="A473" s="2"/>
      <c r="B473" s="3"/>
      <c r="C473" s="3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5"/>
    </row>
    <row r="474" spans="1:15" x14ac:dyDescent="0.3">
      <c r="A474" s="2"/>
      <c r="B474" s="3"/>
      <c r="C474" s="3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5"/>
    </row>
    <row r="475" spans="1:15" x14ac:dyDescent="0.3">
      <c r="A475" s="2"/>
      <c r="B475" s="3"/>
      <c r="C475" s="3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5"/>
    </row>
    <row r="476" spans="1:15" x14ac:dyDescent="0.3">
      <c r="A476" s="2"/>
      <c r="B476" s="3"/>
      <c r="C476" s="3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5"/>
    </row>
    <row r="477" spans="1:15" x14ac:dyDescent="0.3">
      <c r="A477" s="2"/>
      <c r="B477" s="3"/>
      <c r="C477" s="3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5"/>
    </row>
    <row r="478" spans="1:15" x14ac:dyDescent="0.3">
      <c r="A478" s="2"/>
      <c r="B478" s="3"/>
      <c r="C478" s="3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5"/>
    </row>
    <row r="479" spans="1:15" x14ac:dyDescent="0.3">
      <c r="A479" s="2"/>
      <c r="B479" s="3"/>
      <c r="C479" s="3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5"/>
    </row>
    <row r="480" spans="1:15" x14ac:dyDescent="0.3">
      <c r="A480" s="2"/>
      <c r="B480" s="3"/>
      <c r="C480" s="3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5"/>
    </row>
    <row r="481" spans="1:15" x14ac:dyDescent="0.3">
      <c r="A481" s="2"/>
      <c r="B481" s="3"/>
      <c r="C481" s="3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5"/>
    </row>
    <row r="482" spans="1:15" x14ac:dyDescent="0.3">
      <c r="A482" s="2"/>
      <c r="B482" s="3"/>
      <c r="C482" s="3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5"/>
    </row>
    <row r="483" spans="1:15" x14ac:dyDescent="0.3">
      <c r="A483" s="2"/>
      <c r="B483" s="3"/>
      <c r="C483" s="3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5"/>
    </row>
    <row r="484" spans="1:15" x14ac:dyDescent="0.3">
      <c r="A484" s="2"/>
      <c r="B484" s="3"/>
      <c r="C484" s="3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5"/>
    </row>
    <row r="485" spans="1:15" x14ac:dyDescent="0.3">
      <c r="A485" s="2"/>
      <c r="B485" s="3"/>
      <c r="C485" s="3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5"/>
    </row>
    <row r="486" spans="1:15" x14ac:dyDescent="0.3">
      <c r="A486" s="2"/>
      <c r="B486" s="3"/>
      <c r="C486" s="3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5"/>
    </row>
    <row r="487" spans="1:15" x14ac:dyDescent="0.3">
      <c r="A487" s="2"/>
      <c r="B487" s="3"/>
      <c r="C487" s="3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5"/>
    </row>
    <row r="488" spans="1:15" x14ac:dyDescent="0.3">
      <c r="A488" s="2"/>
      <c r="B488" s="3"/>
      <c r="C488" s="3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5"/>
    </row>
    <row r="489" spans="1:15" x14ac:dyDescent="0.3">
      <c r="A489" s="2"/>
      <c r="B489" s="3"/>
      <c r="C489" s="3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5"/>
    </row>
    <row r="490" spans="1:15" x14ac:dyDescent="0.3">
      <c r="A490" s="2"/>
      <c r="B490" s="3"/>
      <c r="C490" s="3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5"/>
    </row>
    <row r="491" spans="1:15" x14ac:dyDescent="0.3">
      <c r="A491" s="2"/>
      <c r="B491" s="3"/>
      <c r="C491" s="3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2"/>
      <c r="O491" s="5"/>
    </row>
    <row r="492" spans="1:15" x14ac:dyDescent="0.3">
      <c r="A492" s="2"/>
      <c r="B492" s="3"/>
      <c r="C492" s="3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5"/>
    </row>
    <row r="493" spans="1:15" x14ac:dyDescent="0.3">
      <c r="A493" s="2"/>
      <c r="B493" s="3"/>
      <c r="C493" s="3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5"/>
    </row>
    <row r="494" spans="1:15" x14ac:dyDescent="0.3">
      <c r="A494" s="2"/>
      <c r="B494" s="3"/>
      <c r="C494" s="3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2"/>
      <c r="O494" s="5"/>
    </row>
    <row r="495" spans="1:15" x14ac:dyDescent="0.3">
      <c r="A495" s="2"/>
      <c r="B495" s="3"/>
      <c r="C495" s="3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5"/>
    </row>
    <row r="496" spans="1:15" x14ac:dyDescent="0.3">
      <c r="A496" s="2"/>
      <c r="B496" s="3"/>
      <c r="C496" s="3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5"/>
    </row>
    <row r="497" spans="1:15" x14ac:dyDescent="0.3">
      <c r="A497" s="2"/>
      <c r="B497" s="3"/>
      <c r="C497" s="3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5"/>
    </row>
    <row r="498" spans="1:15" x14ac:dyDescent="0.3">
      <c r="A498" s="2"/>
      <c r="B498" s="3"/>
      <c r="C498" s="3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5"/>
    </row>
    <row r="499" spans="1:15" x14ac:dyDescent="0.3">
      <c r="A499" s="2"/>
      <c r="B499" s="3"/>
      <c r="C499" s="3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5"/>
    </row>
    <row r="500" spans="1:15" x14ac:dyDescent="0.3">
      <c r="A500" s="2"/>
      <c r="B500" s="3"/>
      <c r="C500" s="3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5"/>
    </row>
    <row r="501" spans="1:15" x14ac:dyDescent="0.3">
      <c r="A501" s="2"/>
      <c r="B501" s="3"/>
      <c r="C501" s="3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5"/>
    </row>
    <row r="502" spans="1:15" x14ac:dyDescent="0.3">
      <c r="A502" s="2"/>
      <c r="B502" s="3"/>
      <c r="C502" s="3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5"/>
    </row>
    <row r="503" spans="1:15" x14ac:dyDescent="0.3">
      <c r="A503" s="2"/>
      <c r="B503" s="3"/>
      <c r="C503" s="3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5"/>
    </row>
    <row r="504" spans="1:15" x14ac:dyDescent="0.3">
      <c r="A504" s="2"/>
      <c r="B504" s="3"/>
      <c r="C504" s="3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5"/>
    </row>
    <row r="505" spans="1:15" x14ac:dyDescent="0.3">
      <c r="A505" s="2"/>
      <c r="B505" s="3"/>
      <c r="C505" s="3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5"/>
    </row>
    <row r="506" spans="1:15" x14ac:dyDescent="0.3">
      <c r="A506" s="2"/>
      <c r="B506" s="3"/>
      <c r="C506" s="3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5"/>
    </row>
    <row r="507" spans="1:15" x14ac:dyDescent="0.3">
      <c r="A507" s="2"/>
      <c r="B507" s="3"/>
      <c r="C507" s="3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5"/>
    </row>
    <row r="508" spans="1:15" x14ac:dyDescent="0.3">
      <c r="A508" s="2"/>
      <c r="B508" s="3"/>
      <c r="C508" s="3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5"/>
    </row>
    <row r="509" spans="1:15" x14ac:dyDescent="0.3">
      <c r="A509" s="2"/>
      <c r="B509" s="3"/>
      <c r="C509" s="3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5"/>
    </row>
    <row r="510" spans="1:15" x14ac:dyDescent="0.3">
      <c r="A510" s="2"/>
      <c r="B510" s="3"/>
      <c r="C510" s="3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5"/>
    </row>
    <row r="511" spans="1:15" x14ac:dyDescent="0.3">
      <c r="A511" s="2"/>
      <c r="B511" s="3"/>
      <c r="C511" s="3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5"/>
    </row>
    <row r="512" spans="1:15" x14ac:dyDescent="0.3">
      <c r="A512" s="2"/>
      <c r="B512" s="3"/>
      <c r="C512" s="3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5"/>
    </row>
    <row r="513" spans="1:15" x14ac:dyDescent="0.3">
      <c r="A513" s="2"/>
      <c r="B513" s="3"/>
      <c r="C513" s="3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5"/>
    </row>
    <row r="514" spans="1:15" x14ac:dyDescent="0.3">
      <c r="A514" s="2"/>
      <c r="B514" s="3"/>
      <c r="C514" s="3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5"/>
    </row>
    <row r="515" spans="1:15" x14ac:dyDescent="0.3">
      <c r="A515" s="2"/>
      <c r="B515" s="3"/>
      <c r="C515" s="3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5"/>
    </row>
    <row r="516" spans="1:15" x14ac:dyDescent="0.3">
      <c r="A516" s="2"/>
      <c r="B516" s="3"/>
      <c r="C516" s="3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5"/>
    </row>
    <row r="517" spans="1:15" x14ac:dyDescent="0.3">
      <c r="A517" s="2"/>
      <c r="B517" s="3"/>
      <c r="C517" s="3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5"/>
    </row>
    <row r="518" spans="1:15" x14ac:dyDescent="0.3">
      <c r="A518" s="2"/>
      <c r="B518" s="3"/>
      <c r="C518" s="3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5"/>
    </row>
    <row r="519" spans="1:15" x14ac:dyDescent="0.3">
      <c r="A519" s="2"/>
      <c r="B519" s="3"/>
      <c r="C519" s="3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5"/>
    </row>
    <row r="520" spans="1:15" x14ac:dyDescent="0.3">
      <c r="A520" s="2"/>
      <c r="B520" s="3"/>
      <c r="C520" s="3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5"/>
    </row>
    <row r="521" spans="1:15" x14ac:dyDescent="0.3">
      <c r="A521" s="2"/>
      <c r="B521" s="3"/>
      <c r="C521" s="3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5"/>
    </row>
    <row r="522" spans="1:15" x14ac:dyDescent="0.3">
      <c r="A522" s="2"/>
      <c r="B522" s="3"/>
      <c r="C522" s="3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5"/>
    </row>
    <row r="523" spans="1:15" x14ac:dyDescent="0.3">
      <c r="A523" s="2"/>
      <c r="B523" s="3"/>
      <c r="C523" s="3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5"/>
    </row>
    <row r="524" spans="1:15" x14ac:dyDescent="0.3">
      <c r="A524" s="2"/>
      <c r="B524" s="3"/>
      <c r="C524" s="3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5"/>
    </row>
    <row r="525" spans="1:15" x14ac:dyDescent="0.3">
      <c r="A525" s="2"/>
      <c r="B525" s="3"/>
      <c r="C525" s="3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5"/>
    </row>
    <row r="526" spans="1:15" x14ac:dyDescent="0.3">
      <c r="A526" s="2"/>
      <c r="B526" s="3"/>
      <c r="C526" s="3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5"/>
    </row>
    <row r="527" spans="1:15" x14ac:dyDescent="0.3">
      <c r="A527" s="2"/>
      <c r="B527" s="3"/>
      <c r="C527" s="3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5"/>
    </row>
    <row r="528" spans="1:15" x14ac:dyDescent="0.3">
      <c r="A528" s="2"/>
      <c r="B528" s="3"/>
      <c r="C528" s="3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5"/>
    </row>
    <row r="529" spans="1:15" x14ac:dyDescent="0.3">
      <c r="A529" s="2"/>
      <c r="B529" s="3"/>
      <c r="C529" s="3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5"/>
    </row>
    <row r="530" spans="1:15" x14ac:dyDescent="0.3">
      <c r="A530" s="2"/>
      <c r="B530" s="3"/>
      <c r="C530" s="3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5"/>
    </row>
    <row r="531" spans="1:15" x14ac:dyDescent="0.3">
      <c r="A531" s="2"/>
      <c r="B531" s="3"/>
      <c r="C531" s="3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5"/>
    </row>
    <row r="532" spans="1:15" x14ac:dyDescent="0.3">
      <c r="A532" s="2"/>
      <c r="B532" s="3"/>
      <c r="C532" s="3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5"/>
    </row>
    <row r="533" spans="1:15" x14ac:dyDescent="0.3">
      <c r="A533" s="2"/>
      <c r="B533" s="3"/>
      <c r="C533" s="3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5"/>
    </row>
    <row r="534" spans="1:15" x14ac:dyDescent="0.3">
      <c r="A534" s="2"/>
      <c r="B534" s="3"/>
      <c r="C534" s="3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5"/>
    </row>
    <row r="535" spans="1:15" x14ac:dyDescent="0.3">
      <c r="A535" s="2"/>
      <c r="B535" s="3"/>
      <c r="C535" s="3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5"/>
    </row>
    <row r="536" spans="1:15" x14ac:dyDescent="0.3">
      <c r="A536" s="2"/>
      <c r="B536" s="3"/>
      <c r="C536" s="3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5"/>
    </row>
    <row r="537" spans="1:15" x14ac:dyDescent="0.3">
      <c r="A537" s="2"/>
      <c r="B537" s="3"/>
      <c r="C537" s="3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5"/>
    </row>
    <row r="538" spans="1:15" x14ac:dyDescent="0.3">
      <c r="A538" s="2"/>
      <c r="B538" s="3"/>
      <c r="C538" s="3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5"/>
    </row>
    <row r="539" spans="1:15" x14ac:dyDescent="0.3">
      <c r="A539" s="2"/>
      <c r="B539" s="3"/>
      <c r="C539" s="3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5"/>
    </row>
    <row r="540" spans="1:15" x14ac:dyDescent="0.3">
      <c r="A540" s="2"/>
      <c r="B540" s="3"/>
      <c r="C540" s="3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5"/>
    </row>
    <row r="541" spans="1:15" x14ac:dyDescent="0.3">
      <c r="A541" s="2"/>
      <c r="B541" s="3"/>
      <c r="C541" s="3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5"/>
    </row>
    <row r="542" spans="1:15" x14ac:dyDescent="0.3">
      <c r="A542" s="2"/>
      <c r="B542" s="3"/>
      <c r="C542" s="3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5"/>
    </row>
    <row r="543" spans="1:15" x14ac:dyDescent="0.3">
      <c r="A543" s="2"/>
      <c r="B543" s="3"/>
      <c r="C543" s="3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5"/>
    </row>
    <row r="544" spans="1:15" x14ac:dyDescent="0.3">
      <c r="A544" s="2"/>
      <c r="B544" s="3"/>
      <c r="C544" s="3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5"/>
    </row>
    <row r="545" spans="1:15" x14ac:dyDescent="0.3">
      <c r="A545" s="2"/>
      <c r="B545" s="3"/>
      <c r="C545" s="3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5"/>
    </row>
    <row r="546" spans="1:15" x14ac:dyDescent="0.3">
      <c r="A546" s="2"/>
      <c r="B546" s="3"/>
      <c r="C546" s="3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5"/>
    </row>
    <row r="547" spans="1:15" x14ac:dyDescent="0.3">
      <c r="A547" s="2"/>
      <c r="B547" s="3"/>
      <c r="C547" s="3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5"/>
    </row>
    <row r="548" spans="1:15" x14ac:dyDescent="0.3">
      <c r="A548" s="2"/>
      <c r="B548" s="3"/>
      <c r="C548" s="3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5"/>
    </row>
    <row r="549" spans="1:15" x14ac:dyDescent="0.3">
      <c r="A549" s="2"/>
      <c r="B549" s="3"/>
      <c r="C549" s="3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5"/>
    </row>
    <row r="550" spans="1:15" x14ac:dyDescent="0.3">
      <c r="A550" s="2"/>
      <c r="B550" s="3"/>
      <c r="C550" s="3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5"/>
    </row>
    <row r="551" spans="1:15" x14ac:dyDescent="0.3">
      <c r="A551" s="2"/>
      <c r="B551" s="3"/>
      <c r="C551" s="3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5"/>
    </row>
    <row r="552" spans="1:15" x14ac:dyDescent="0.3">
      <c r="A552" s="2"/>
      <c r="B552" s="3"/>
      <c r="C552" s="3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5"/>
    </row>
    <row r="553" spans="1:15" x14ac:dyDescent="0.3">
      <c r="A553" s="2"/>
      <c r="B553" s="3"/>
      <c r="C553" s="3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5"/>
    </row>
    <row r="554" spans="1:15" x14ac:dyDescent="0.3">
      <c r="A554" s="2"/>
      <c r="B554" s="3"/>
      <c r="C554" s="3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5"/>
    </row>
    <row r="555" spans="1:15" x14ac:dyDescent="0.3">
      <c r="A555" s="2"/>
      <c r="B555" s="3"/>
      <c r="C555" s="3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5"/>
    </row>
    <row r="556" spans="1:15" x14ac:dyDescent="0.3">
      <c r="A556" s="2"/>
      <c r="B556" s="3"/>
      <c r="C556" s="3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5"/>
    </row>
    <row r="557" spans="1:15" x14ac:dyDescent="0.3">
      <c r="A557" s="2"/>
      <c r="B557" s="3"/>
      <c r="C557" s="3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5"/>
    </row>
    <row r="558" spans="1:15" x14ac:dyDescent="0.3">
      <c r="A558" s="2"/>
      <c r="B558" s="3"/>
      <c r="C558" s="3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5"/>
    </row>
    <row r="559" spans="1:15" x14ac:dyDescent="0.3">
      <c r="A559" s="2"/>
      <c r="B559" s="3"/>
      <c r="C559" s="3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5"/>
    </row>
    <row r="560" spans="1:15" x14ac:dyDescent="0.3">
      <c r="A560" s="2"/>
      <c r="B560" s="3"/>
      <c r="C560" s="3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5"/>
    </row>
    <row r="561" spans="1:15" x14ac:dyDescent="0.3">
      <c r="A561" s="2"/>
      <c r="B561" s="3"/>
      <c r="C561" s="3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5"/>
    </row>
    <row r="562" spans="1:15" x14ac:dyDescent="0.3">
      <c r="A562" s="2"/>
      <c r="B562" s="3"/>
      <c r="C562" s="3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5"/>
    </row>
    <row r="563" spans="1:15" x14ac:dyDescent="0.3">
      <c r="A563" s="2"/>
      <c r="B563" s="3"/>
      <c r="C563" s="3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5"/>
    </row>
    <row r="564" spans="1:15" x14ac:dyDescent="0.3">
      <c r="A564" s="2"/>
      <c r="B564" s="3"/>
      <c r="C564" s="3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5"/>
    </row>
    <row r="565" spans="1:15" x14ac:dyDescent="0.3">
      <c r="A565" s="2"/>
      <c r="B565" s="3"/>
      <c r="C565" s="3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5"/>
    </row>
    <row r="566" spans="1:15" x14ac:dyDescent="0.3">
      <c r="A566" s="2"/>
      <c r="B566" s="3"/>
      <c r="C566" s="3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5"/>
    </row>
    <row r="567" spans="1:15" x14ac:dyDescent="0.3">
      <c r="A567" s="2"/>
      <c r="B567" s="3"/>
      <c r="C567" s="3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5"/>
    </row>
    <row r="568" spans="1:15" x14ac:dyDescent="0.3">
      <c r="A568" s="2"/>
      <c r="B568" s="3"/>
      <c r="C568" s="3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5"/>
    </row>
    <row r="569" spans="1:15" x14ac:dyDescent="0.3">
      <c r="A569" s="2"/>
      <c r="B569" s="3"/>
      <c r="C569" s="3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5"/>
    </row>
    <row r="570" spans="1:15" x14ac:dyDescent="0.3">
      <c r="A570" s="2"/>
      <c r="B570" s="3"/>
      <c r="C570" s="3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5"/>
    </row>
    <row r="571" spans="1:15" x14ac:dyDescent="0.3">
      <c r="A571" s="2"/>
      <c r="B571" s="3"/>
      <c r="C571" s="3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5"/>
    </row>
    <row r="572" spans="1:15" x14ac:dyDescent="0.3">
      <c r="A572" s="2"/>
      <c r="B572" s="3"/>
      <c r="C572" s="3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5"/>
    </row>
    <row r="573" spans="1:15" x14ac:dyDescent="0.3">
      <c r="A573" s="2"/>
      <c r="B573" s="3"/>
      <c r="C573" s="3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5"/>
    </row>
    <row r="574" spans="1:15" x14ac:dyDescent="0.3">
      <c r="A574" s="2"/>
      <c r="B574" s="3"/>
      <c r="C574" s="3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5"/>
    </row>
    <row r="575" spans="1:15" x14ac:dyDescent="0.3">
      <c r="A575" s="2"/>
      <c r="B575" s="3"/>
      <c r="C575" s="3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5"/>
    </row>
    <row r="576" spans="1:15" x14ac:dyDescent="0.3">
      <c r="A576" s="2"/>
      <c r="B576" s="3"/>
      <c r="C576" s="3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5"/>
    </row>
    <row r="577" spans="1:15" x14ac:dyDescent="0.3">
      <c r="A577" s="2"/>
      <c r="B577" s="3"/>
      <c r="C577" s="3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5"/>
    </row>
    <row r="578" spans="1:15" x14ac:dyDescent="0.3">
      <c r="A578" s="2"/>
      <c r="B578" s="3"/>
      <c r="C578" s="3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5"/>
    </row>
    <row r="579" spans="1:15" x14ac:dyDescent="0.3">
      <c r="A579" s="2"/>
      <c r="B579" s="3"/>
      <c r="C579" s="3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5"/>
    </row>
    <row r="580" spans="1:15" x14ac:dyDescent="0.3">
      <c r="A580" s="2"/>
      <c r="B580" s="3"/>
      <c r="C580" s="3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5"/>
    </row>
    <row r="581" spans="1:15" x14ac:dyDescent="0.3">
      <c r="A581" s="2"/>
      <c r="B581" s="3"/>
      <c r="C581" s="3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5"/>
    </row>
    <row r="582" spans="1:15" x14ac:dyDescent="0.3">
      <c r="A582" s="2"/>
      <c r="B582" s="3"/>
      <c r="C582" s="3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5"/>
    </row>
    <row r="583" spans="1:15" x14ac:dyDescent="0.3">
      <c r="A583" s="2"/>
      <c r="B583" s="3"/>
      <c r="C583" s="3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5"/>
    </row>
    <row r="584" spans="1:15" x14ac:dyDescent="0.3">
      <c r="A584" s="2"/>
      <c r="B584" s="3"/>
      <c r="C584" s="3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5"/>
    </row>
    <row r="585" spans="1:15" x14ac:dyDescent="0.3">
      <c r="A585" s="2"/>
      <c r="B585" s="3"/>
      <c r="C585" s="3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5"/>
    </row>
    <row r="586" spans="1:15" x14ac:dyDescent="0.3">
      <c r="A586" s="2"/>
      <c r="B586" s="3"/>
      <c r="C586" s="3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5"/>
    </row>
    <row r="587" spans="1:15" x14ac:dyDescent="0.3">
      <c r="A587" s="2"/>
      <c r="B587" s="3"/>
      <c r="C587" s="3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5"/>
    </row>
    <row r="588" spans="1:15" x14ac:dyDescent="0.3">
      <c r="A588" s="2"/>
      <c r="B588" s="3"/>
      <c r="C588" s="3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5"/>
    </row>
    <row r="589" spans="1:15" x14ac:dyDescent="0.3">
      <c r="A589" s="2"/>
      <c r="B589" s="3"/>
      <c r="C589" s="3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5"/>
    </row>
    <row r="590" spans="1:15" x14ac:dyDescent="0.3">
      <c r="A590" s="2"/>
      <c r="B590" s="3"/>
      <c r="C590" s="3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5"/>
    </row>
    <row r="591" spans="1:15" x14ac:dyDescent="0.3">
      <c r="A591" s="2"/>
      <c r="B591" s="3"/>
      <c r="C591" s="3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5"/>
    </row>
    <row r="592" spans="1:15" x14ac:dyDescent="0.3">
      <c r="A592" s="2"/>
      <c r="B592" s="3"/>
      <c r="C592" s="3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5"/>
    </row>
    <row r="593" spans="1:15" x14ac:dyDescent="0.3">
      <c r="A593" s="2"/>
      <c r="B593" s="3"/>
      <c r="C593" s="3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5"/>
    </row>
    <row r="594" spans="1:15" x14ac:dyDescent="0.3">
      <c r="A594" s="2"/>
      <c r="B594" s="3"/>
      <c r="C594" s="3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5"/>
    </row>
    <row r="595" spans="1:15" x14ac:dyDescent="0.3">
      <c r="A595" s="2"/>
      <c r="B595" s="3"/>
      <c r="C595" s="3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5"/>
    </row>
    <row r="596" spans="1:15" x14ac:dyDescent="0.3">
      <c r="A596" s="2"/>
      <c r="B596" s="3"/>
      <c r="C596" s="3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5"/>
    </row>
    <row r="597" spans="1:15" x14ac:dyDescent="0.3">
      <c r="A597" s="2"/>
      <c r="B597" s="3"/>
      <c r="C597" s="3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5"/>
    </row>
    <row r="598" spans="1:15" x14ac:dyDescent="0.3">
      <c r="A598" s="2"/>
      <c r="B598" s="3"/>
      <c r="C598" s="3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5"/>
    </row>
    <row r="599" spans="1:15" x14ac:dyDescent="0.3">
      <c r="A599" s="2"/>
      <c r="B599" s="3"/>
      <c r="C599" s="3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5"/>
    </row>
    <row r="600" spans="1:15" x14ac:dyDescent="0.3">
      <c r="A600" s="2"/>
      <c r="B600" s="3"/>
      <c r="C600" s="3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5"/>
    </row>
    <row r="601" spans="1:15" x14ac:dyDescent="0.3">
      <c r="A601" s="2"/>
      <c r="B601" s="3"/>
      <c r="C601" s="3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5"/>
    </row>
    <row r="602" spans="1:15" x14ac:dyDescent="0.3">
      <c r="A602" s="2"/>
      <c r="B602" s="3"/>
      <c r="C602" s="3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5"/>
    </row>
    <row r="603" spans="1:15" x14ac:dyDescent="0.3">
      <c r="A603" s="2"/>
      <c r="B603" s="3"/>
      <c r="C603" s="3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5"/>
    </row>
    <row r="604" spans="1:15" x14ac:dyDescent="0.3">
      <c r="A604" s="2"/>
      <c r="B604" s="3"/>
      <c r="C604" s="3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5"/>
    </row>
    <row r="605" spans="1:15" x14ac:dyDescent="0.3">
      <c r="A605" s="2"/>
      <c r="B605" s="3"/>
      <c r="C605" s="3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5"/>
    </row>
    <row r="606" spans="1:15" x14ac:dyDescent="0.3">
      <c r="A606" s="2"/>
      <c r="B606" s="3"/>
      <c r="C606" s="3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5"/>
    </row>
    <row r="607" spans="1:15" x14ac:dyDescent="0.3">
      <c r="A607" s="2"/>
      <c r="B607" s="3"/>
      <c r="C607" s="3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5"/>
    </row>
    <row r="608" spans="1:15" x14ac:dyDescent="0.3">
      <c r="A608" s="2"/>
      <c r="B608" s="3"/>
      <c r="C608" s="3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5"/>
    </row>
    <row r="609" spans="1:15" x14ac:dyDescent="0.3">
      <c r="A609" s="2"/>
      <c r="B609" s="3"/>
      <c r="C609" s="3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5"/>
    </row>
    <row r="610" spans="1:15" x14ac:dyDescent="0.3">
      <c r="A610" s="2"/>
      <c r="B610" s="3"/>
      <c r="C610" s="3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5"/>
    </row>
    <row r="611" spans="1:15" x14ac:dyDescent="0.3">
      <c r="A611" s="2"/>
      <c r="B611" s="3"/>
      <c r="C611" s="3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5"/>
    </row>
    <row r="612" spans="1:15" x14ac:dyDescent="0.3">
      <c r="A612" s="2"/>
      <c r="B612" s="3"/>
      <c r="C612" s="3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5"/>
    </row>
    <row r="613" spans="1:15" x14ac:dyDescent="0.3">
      <c r="A613" s="2"/>
      <c r="B613" s="3"/>
      <c r="C613" s="3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5"/>
    </row>
    <row r="614" spans="1:15" x14ac:dyDescent="0.3">
      <c r="A614" s="2"/>
      <c r="B614" s="3"/>
      <c r="C614" s="3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5"/>
    </row>
    <row r="615" spans="1:15" x14ac:dyDescent="0.3">
      <c r="A615" s="2"/>
      <c r="B615" s="3"/>
      <c r="C615" s="3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5"/>
    </row>
    <row r="616" spans="1:15" x14ac:dyDescent="0.3">
      <c r="A616" s="2"/>
      <c r="B616" s="3"/>
      <c r="C616" s="3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5"/>
    </row>
    <row r="617" spans="1:15" x14ac:dyDescent="0.3">
      <c r="A617" s="2"/>
      <c r="B617" s="3"/>
      <c r="C617" s="3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5"/>
    </row>
    <row r="618" spans="1:15" x14ac:dyDescent="0.3">
      <c r="A618" s="2"/>
      <c r="B618" s="3"/>
      <c r="C618" s="3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5"/>
    </row>
    <row r="619" spans="1:15" x14ac:dyDescent="0.3">
      <c r="A619" s="2"/>
      <c r="B619" s="3"/>
      <c r="C619" s="3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5"/>
    </row>
    <row r="620" spans="1:15" x14ac:dyDescent="0.3">
      <c r="A620" s="2"/>
      <c r="B620" s="3"/>
      <c r="C620" s="3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5"/>
    </row>
    <row r="621" spans="1:15" x14ac:dyDescent="0.3">
      <c r="A621" s="2"/>
      <c r="B621" s="3"/>
      <c r="C621" s="3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5"/>
    </row>
    <row r="622" spans="1:15" x14ac:dyDescent="0.3">
      <c r="A622" s="2"/>
      <c r="B622" s="3"/>
      <c r="C622" s="3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5"/>
    </row>
    <row r="623" spans="1:15" x14ac:dyDescent="0.3">
      <c r="A623" s="2"/>
      <c r="B623" s="3"/>
      <c r="C623" s="3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5"/>
    </row>
    <row r="624" spans="1:15" x14ac:dyDescent="0.3">
      <c r="A624" s="2"/>
      <c r="B624" s="3"/>
      <c r="C624" s="3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5"/>
    </row>
    <row r="625" spans="1:15" x14ac:dyDescent="0.3">
      <c r="A625" s="2"/>
      <c r="B625" s="3"/>
      <c r="C625" s="3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5"/>
    </row>
    <row r="626" spans="1:15" x14ac:dyDescent="0.3">
      <c r="A626" s="2"/>
      <c r="B626" s="3"/>
      <c r="C626" s="3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5"/>
    </row>
    <row r="627" spans="1:15" x14ac:dyDescent="0.3">
      <c r="A627" s="2"/>
      <c r="B627" s="3"/>
      <c r="C627" s="3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5"/>
    </row>
    <row r="628" spans="1:15" x14ac:dyDescent="0.3">
      <c r="A628" s="2"/>
      <c r="B628" s="3"/>
      <c r="C628" s="3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5"/>
    </row>
    <row r="629" spans="1:15" x14ac:dyDescent="0.3">
      <c r="A629" s="2"/>
      <c r="B629" s="3"/>
      <c r="C629" s="3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5"/>
    </row>
    <row r="630" spans="1:15" x14ac:dyDescent="0.3">
      <c r="A630" s="2"/>
      <c r="B630" s="3"/>
      <c r="C630" s="3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5"/>
    </row>
    <row r="631" spans="1:15" x14ac:dyDescent="0.3">
      <c r="A631" s="2"/>
      <c r="B631" s="3"/>
      <c r="C631" s="3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5"/>
    </row>
    <row r="632" spans="1:15" x14ac:dyDescent="0.3">
      <c r="A632" s="2"/>
      <c r="B632" s="3"/>
      <c r="C632" s="3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5"/>
    </row>
    <row r="633" spans="1:15" x14ac:dyDescent="0.3">
      <c r="A633" s="2"/>
      <c r="B633" s="3"/>
      <c r="C633" s="3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5"/>
    </row>
    <row r="634" spans="1:15" x14ac:dyDescent="0.3">
      <c r="A634" s="2"/>
      <c r="B634" s="3"/>
      <c r="C634" s="3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5"/>
    </row>
    <row r="635" spans="1:15" x14ac:dyDescent="0.3">
      <c r="A635" s="2"/>
      <c r="B635" s="3"/>
      <c r="C635" s="3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5"/>
    </row>
    <row r="636" spans="1:15" x14ac:dyDescent="0.3">
      <c r="A636" s="2"/>
      <c r="B636" s="3"/>
      <c r="C636" s="3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5"/>
    </row>
    <row r="637" spans="1:15" x14ac:dyDescent="0.3">
      <c r="A637" s="2"/>
      <c r="B637" s="3"/>
      <c r="C637" s="3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5"/>
    </row>
    <row r="638" spans="1:15" x14ac:dyDescent="0.3">
      <c r="A638" s="2"/>
      <c r="B638" s="3"/>
      <c r="C638" s="3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5"/>
    </row>
    <row r="639" spans="1:15" x14ac:dyDescent="0.3">
      <c r="A639" s="2"/>
      <c r="B639" s="3"/>
      <c r="C639" s="3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5"/>
    </row>
    <row r="640" spans="1:15" x14ac:dyDescent="0.3">
      <c r="A640" s="2"/>
      <c r="B640" s="3"/>
      <c r="C640" s="3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5"/>
    </row>
    <row r="641" spans="1:15" x14ac:dyDescent="0.3">
      <c r="A641" s="2"/>
      <c r="B641" s="3"/>
      <c r="C641" s="3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5"/>
    </row>
    <row r="642" spans="1:15" x14ac:dyDescent="0.3">
      <c r="A642" s="2"/>
      <c r="B642" s="3"/>
      <c r="C642" s="3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5"/>
    </row>
    <row r="643" spans="1:15" x14ac:dyDescent="0.3">
      <c r="A643" s="2"/>
      <c r="B643" s="3"/>
      <c r="C643" s="3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5"/>
    </row>
    <row r="644" spans="1:15" x14ac:dyDescent="0.3">
      <c r="A644" s="2"/>
      <c r="B644" s="3"/>
      <c r="C644" s="3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5"/>
    </row>
    <row r="645" spans="1:15" x14ac:dyDescent="0.3">
      <c r="A645" s="2"/>
      <c r="B645" s="3"/>
      <c r="C645" s="3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5"/>
    </row>
    <row r="646" spans="1:15" x14ac:dyDescent="0.3">
      <c r="A646" s="2"/>
      <c r="B646" s="3"/>
      <c r="C646" s="3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5"/>
    </row>
    <row r="647" spans="1:15" x14ac:dyDescent="0.3">
      <c r="A647" s="2"/>
      <c r="B647" s="3"/>
      <c r="C647" s="3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5"/>
    </row>
    <row r="648" spans="1:15" x14ac:dyDescent="0.3">
      <c r="A648" s="2"/>
      <c r="B648" s="3"/>
      <c r="C648" s="3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5"/>
    </row>
    <row r="649" spans="1:15" x14ac:dyDescent="0.3">
      <c r="A649" s="2"/>
      <c r="B649" s="3"/>
      <c r="C649" s="3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5"/>
    </row>
    <row r="650" spans="1:15" x14ac:dyDescent="0.3">
      <c r="A650" s="2"/>
      <c r="B650" s="3"/>
      <c r="C650" s="3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5"/>
    </row>
    <row r="651" spans="1:15" x14ac:dyDescent="0.3">
      <c r="A651" s="2"/>
      <c r="B651" s="3"/>
      <c r="C651" s="3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5"/>
    </row>
    <row r="652" spans="1:15" x14ac:dyDescent="0.3">
      <c r="A652" s="2"/>
      <c r="B652" s="3"/>
      <c r="C652" s="3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5"/>
    </row>
    <row r="653" spans="1:15" x14ac:dyDescent="0.3">
      <c r="A653" s="2"/>
      <c r="B653" s="3"/>
      <c r="C653" s="3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5"/>
    </row>
    <row r="654" spans="1:15" x14ac:dyDescent="0.3">
      <c r="A654" s="2"/>
      <c r="B654" s="3"/>
      <c r="C654" s="3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5"/>
    </row>
    <row r="655" spans="1:15" x14ac:dyDescent="0.3">
      <c r="A655" s="2"/>
      <c r="B655" s="3"/>
      <c r="C655" s="3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5"/>
    </row>
    <row r="656" spans="1:15" x14ac:dyDescent="0.3">
      <c r="A656" s="2"/>
      <c r="B656" s="3"/>
      <c r="C656" s="3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5"/>
    </row>
    <row r="657" spans="1:15" x14ac:dyDescent="0.3">
      <c r="A657" s="2"/>
      <c r="B657" s="3"/>
      <c r="C657" s="3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5"/>
    </row>
    <row r="658" spans="1:15" x14ac:dyDescent="0.3">
      <c r="A658" s="2"/>
      <c r="B658" s="3"/>
      <c r="C658" s="3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5"/>
    </row>
    <row r="659" spans="1:15" x14ac:dyDescent="0.3">
      <c r="A659" s="2"/>
      <c r="B659" s="3"/>
      <c r="C659" s="3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5"/>
    </row>
    <row r="660" spans="1:15" x14ac:dyDescent="0.3">
      <c r="A660" s="2"/>
      <c r="B660" s="3"/>
      <c r="C660" s="3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5"/>
    </row>
    <row r="661" spans="1:15" x14ac:dyDescent="0.3">
      <c r="A661" s="2"/>
      <c r="B661" s="3"/>
      <c r="C661" s="3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5"/>
    </row>
    <row r="662" spans="1:15" x14ac:dyDescent="0.3">
      <c r="A662" s="2"/>
      <c r="B662" s="3"/>
      <c r="C662" s="3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5"/>
    </row>
    <row r="663" spans="1:15" x14ac:dyDescent="0.3">
      <c r="A663" s="2"/>
      <c r="B663" s="3"/>
      <c r="C663" s="3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5"/>
    </row>
    <row r="664" spans="1:15" x14ac:dyDescent="0.3">
      <c r="A664" s="2"/>
      <c r="B664" s="3"/>
      <c r="C664" s="3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5"/>
    </row>
    <row r="665" spans="1:15" x14ac:dyDescent="0.3">
      <c r="A665" s="2"/>
      <c r="B665" s="3"/>
      <c r="C665" s="3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5"/>
    </row>
    <row r="666" spans="1:15" x14ac:dyDescent="0.3">
      <c r="A666" s="2"/>
      <c r="B666" s="3"/>
      <c r="C666" s="3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5"/>
    </row>
    <row r="667" spans="1:15" x14ac:dyDescent="0.3">
      <c r="A667" s="2"/>
      <c r="B667" s="3"/>
      <c r="C667" s="3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5"/>
    </row>
    <row r="668" spans="1:15" x14ac:dyDescent="0.3">
      <c r="A668" s="2"/>
      <c r="B668" s="3"/>
      <c r="C668" s="3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5"/>
    </row>
    <row r="669" spans="1:15" x14ac:dyDescent="0.3">
      <c r="A669" s="2"/>
      <c r="B669" s="3"/>
      <c r="C669" s="3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5"/>
    </row>
    <row r="670" spans="1:15" x14ac:dyDescent="0.3">
      <c r="A670" s="2"/>
      <c r="B670" s="3"/>
      <c r="C670" s="3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5"/>
    </row>
    <row r="671" spans="1:15" x14ac:dyDescent="0.3">
      <c r="A671" s="2"/>
      <c r="B671" s="3"/>
      <c r="C671" s="3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5"/>
    </row>
    <row r="672" spans="1:15" x14ac:dyDescent="0.3">
      <c r="A672" s="2"/>
      <c r="B672" s="3"/>
      <c r="C672" s="3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5"/>
    </row>
    <row r="673" spans="1:15" x14ac:dyDescent="0.3">
      <c r="A673" s="2"/>
      <c r="B673" s="3"/>
      <c r="C673" s="3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5"/>
    </row>
    <row r="674" spans="1:15" x14ac:dyDescent="0.3">
      <c r="A674" s="2"/>
      <c r="B674" s="3"/>
      <c r="C674" s="3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5"/>
    </row>
    <row r="675" spans="1:15" x14ac:dyDescent="0.3">
      <c r="A675" s="2"/>
      <c r="B675" s="3"/>
      <c r="C675" s="3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5"/>
    </row>
    <row r="676" spans="1:15" x14ac:dyDescent="0.3">
      <c r="A676" s="2"/>
      <c r="B676" s="3"/>
      <c r="C676" s="3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5"/>
    </row>
    <row r="677" spans="1:15" x14ac:dyDescent="0.3">
      <c r="A677" s="2"/>
      <c r="B677" s="3"/>
      <c r="C677" s="3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5"/>
    </row>
    <row r="678" spans="1:15" x14ac:dyDescent="0.3">
      <c r="A678" s="2"/>
      <c r="B678" s="3"/>
      <c r="C678" s="3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5"/>
    </row>
    <row r="679" spans="1:15" x14ac:dyDescent="0.3">
      <c r="A679" s="2"/>
      <c r="B679" s="3"/>
      <c r="C679" s="3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5"/>
    </row>
    <row r="680" spans="1:15" x14ac:dyDescent="0.3">
      <c r="A680" s="2"/>
      <c r="B680" s="3"/>
      <c r="C680" s="3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5"/>
    </row>
    <row r="681" spans="1:15" x14ac:dyDescent="0.3">
      <c r="A681" s="2"/>
      <c r="B681" s="3"/>
      <c r="C681" s="3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5"/>
    </row>
    <row r="682" spans="1:15" x14ac:dyDescent="0.3">
      <c r="A682" s="2"/>
      <c r="B682" s="3"/>
      <c r="C682" s="3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5"/>
    </row>
    <row r="683" spans="1:15" x14ac:dyDescent="0.3">
      <c r="A683" s="2"/>
      <c r="B683" s="3"/>
      <c r="C683" s="3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5"/>
    </row>
    <row r="684" spans="1:15" x14ac:dyDescent="0.3">
      <c r="A684" s="2"/>
      <c r="B684" s="3"/>
      <c r="C684" s="3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2"/>
      <c r="O684" s="2"/>
    </row>
    <row r="685" spans="1:15" x14ac:dyDescent="0.3">
      <c r="A685" s="2"/>
      <c r="B685" s="3"/>
      <c r="C685" s="3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2"/>
      <c r="O685" s="2"/>
    </row>
    <row r="686" spans="1:15" x14ac:dyDescent="0.3">
      <c r="A686" s="2"/>
      <c r="B686" s="3"/>
      <c r="C686" s="3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5"/>
    </row>
    <row r="687" spans="1:15" x14ac:dyDescent="0.3">
      <c r="A687" s="2"/>
      <c r="B687" s="3"/>
      <c r="C687" s="3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5"/>
    </row>
    <row r="688" spans="1:15" x14ac:dyDescent="0.3">
      <c r="A688" s="2"/>
      <c r="B688" s="3"/>
      <c r="C688" s="3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5"/>
    </row>
    <row r="689" spans="1:15" x14ac:dyDescent="0.3">
      <c r="A689" s="2"/>
      <c r="B689" s="3"/>
      <c r="C689" s="3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5"/>
    </row>
    <row r="690" spans="1:15" x14ac:dyDescent="0.3">
      <c r="A690" s="2"/>
      <c r="B690" s="3"/>
      <c r="C690" s="3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5"/>
    </row>
    <row r="691" spans="1:15" x14ac:dyDescent="0.3">
      <c r="A691" s="2"/>
      <c r="B691" s="3"/>
      <c r="C691" s="3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5"/>
    </row>
    <row r="692" spans="1:15" x14ac:dyDescent="0.3">
      <c r="A692" s="2"/>
      <c r="B692" s="3"/>
      <c r="C692" s="3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5"/>
    </row>
    <row r="693" spans="1:15" x14ac:dyDescent="0.3">
      <c r="A693" s="2"/>
      <c r="B693" s="3"/>
      <c r="C693" s="3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5"/>
    </row>
    <row r="694" spans="1:15" x14ac:dyDescent="0.3">
      <c r="A694" s="2"/>
      <c r="B694" s="3"/>
      <c r="C694" s="3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5"/>
    </row>
    <row r="695" spans="1:15" x14ac:dyDescent="0.3">
      <c r="A695" s="2"/>
      <c r="B695" s="3"/>
      <c r="C695" s="3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5"/>
    </row>
    <row r="696" spans="1:15" x14ac:dyDescent="0.3">
      <c r="A696" s="2"/>
      <c r="B696" s="3"/>
      <c r="C696" s="3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5"/>
    </row>
    <row r="697" spans="1:15" x14ac:dyDescent="0.3">
      <c r="A697" s="2"/>
      <c r="B697" s="3"/>
      <c r="C697" s="3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5"/>
    </row>
    <row r="698" spans="1:15" x14ac:dyDescent="0.3">
      <c r="A698" s="2"/>
      <c r="B698" s="3"/>
      <c r="C698" s="3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5"/>
    </row>
    <row r="699" spans="1:15" x14ac:dyDescent="0.3">
      <c r="A699" s="2"/>
      <c r="B699" s="3"/>
      <c r="C699" s="3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5"/>
    </row>
    <row r="700" spans="1:15" x14ac:dyDescent="0.3">
      <c r="A700" s="2"/>
      <c r="B700" s="3"/>
      <c r="C700" s="3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5"/>
    </row>
    <row r="701" spans="1:15" x14ac:dyDescent="0.3">
      <c r="A701" s="2"/>
      <c r="B701" s="3"/>
      <c r="C701" s="3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5"/>
    </row>
    <row r="702" spans="1:15" x14ac:dyDescent="0.3">
      <c r="A702" s="2"/>
      <c r="B702" s="3"/>
      <c r="C702" s="3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5"/>
    </row>
    <row r="703" spans="1:15" x14ac:dyDescent="0.3">
      <c r="A703" s="2"/>
      <c r="B703" s="3"/>
      <c r="C703" s="3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5"/>
    </row>
    <row r="704" spans="1:15" x14ac:dyDescent="0.3">
      <c r="A704" s="2"/>
      <c r="B704" s="3"/>
      <c r="C704" s="3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5"/>
    </row>
    <row r="705" spans="1:15" x14ac:dyDescent="0.3">
      <c r="A705" s="2"/>
      <c r="B705" s="3"/>
      <c r="C705" s="3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5"/>
    </row>
    <row r="706" spans="1:15" x14ac:dyDescent="0.3">
      <c r="A706" s="2"/>
      <c r="B706" s="3"/>
      <c r="C706" s="3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5"/>
    </row>
    <row r="707" spans="1:15" x14ac:dyDescent="0.3">
      <c r="A707" s="2"/>
      <c r="B707" s="3"/>
      <c r="C707" s="3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5"/>
    </row>
    <row r="708" spans="1:15" x14ac:dyDescent="0.3">
      <c r="A708" s="2"/>
      <c r="B708" s="3"/>
      <c r="C708" s="3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5"/>
    </row>
    <row r="709" spans="1:15" x14ac:dyDescent="0.3">
      <c r="A709" s="2"/>
      <c r="B709" s="3"/>
      <c r="C709" s="3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5"/>
    </row>
    <row r="710" spans="1:15" x14ac:dyDescent="0.3">
      <c r="A710" s="2"/>
      <c r="B710" s="3"/>
      <c r="C710" s="3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5"/>
    </row>
    <row r="711" spans="1:15" x14ac:dyDescent="0.3">
      <c r="A711" s="2"/>
      <c r="B711" s="3"/>
      <c r="C711" s="3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5"/>
    </row>
    <row r="712" spans="1:15" x14ac:dyDescent="0.3">
      <c r="A712" s="2"/>
      <c r="B712" s="3"/>
      <c r="C712" s="3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5"/>
    </row>
    <row r="713" spans="1:15" x14ac:dyDescent="0.3">
      <c r="A713" s="2"/>
      <c r="B713" s="3"/>
      <c r="C713" s="3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5"/>
    </row>
    <row r="714" spans="1:15" x14ac:dyDescent="0.3">
      <c r="A714" s="2"/>
      <c r="B714" s="3"/>
      <c r="C714" s="3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5"/>
    </row>
    <row r="715" spans="1:15" x14ac:dyDescent="0.3">
      <c r="A715" s="2"/>
      <c r="B715" s="3"/>
      <c r="C715" s="3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5"/>
    </row>
    <row r="716" spans="1:15" x14ac:dyDescent="0.3">
      <c r="A716" s="2"/>
      <c r="B716" s="3"/>
      <c r="C716" s="3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5"/>
    </row>
    <row r="717" spans="1:15" x14ac:dyDescent="0.3">
      <c r="A717" s="2"/>
      <c r="B717" s="3"/>
      <c r="C717" s="3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5"/>
    </row>
    <row r="718" spans="1:15" x14ac:dyDescent="0.3">
      <c r="A718" s="2"/>
      <c r="B718" s="3"/>
      <c r="C718" s="3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5"/>
    </row>
    <row r="719" spans="1:15" x14ac:dyDescent="0.3">
      <c r="A719" s="2"/>
      <c r="B719" s="3"/>
      <c r="C719" s="3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5"/>
    </row>
    <row r="720" spans="1:15" x14ac:dyDescent="0.3">
      <c r="A720" s="2"/>
      <c r="B720" s="3"/>
      <c r="C720" s="3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5"/>
    </row>
    <row r="721" spans="1:15" x14ac:dyDescent="0.3">
      <c r="A721" s="2"/>
      <c r="B721" s="3"/>
      <c r="C721" s="3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5"/>
    </row>
    <row r="722" spans="1:15" x14ac:dyDescent="0.3">
      <c r="A722" s="2"/>
      <c r="B722" s="3"/>
      <c r="C722" s="3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5"/>
    </row>
    <row r="723" spans="1:15" x14ac:dyDescent="0.3">
      <c r="A723" s="2"/>
      <c r="B723" s="3"/>
      <c r="C723" s="3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5"/>
    </row>
    <row r="724" spans="1:15" x14ac:dyDescent="0.3">
      <c r="A724" s="2"/>
      <c r="B724" s="3"/>
      <c r="C724" s="3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5"/>
    </row>
    <row r="725" spans="1:15" x14ac:dyDescent="0.3">
      <c r="A725" s="2"/>
      <c r="B725" s="3"/>
      <c r="C725" s="3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5"/>
    </row>
    <row r="726" spans="1:15" x14ac:dyDescent="0.3">
      <c r="A726" s="2"/>
      <c r="B726" s="3"/>
      <c r="C726" s="3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5"/>
    </row>
    <row r="727" spans="1:15" x14ac:dyDescent="0.3">
      <c r="A727" s="2"/>
      <c r="B727" s="3"/>
      <c r="C727" s="3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5"/>
    </row>
    <row r="728" spans="1:15" x14ac:dyDescent="0.3">
      <c r="A728" s="2"/>
      <c r="B728" s="3"/>
      <c r="C728" s="3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5"/>
    </row>
    <row r="729" spans="1:15" x14ac:dyDescent="0.3">
      <c r="A729" s="2"/>
      <c r="B729" s="3"/>
      <c r="C729" s="3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5"/>
    </row>
    <row r="730" spans="1:15" x14ac:dyDescent="0.3">
      <c r="A730" s="2"/>
      <c r="B730" s="3"/>
      <c r="C730" s="3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5"/>
    </row>
    <row r="731" spans="1:15" x14ac:dyDescent="0.3">
      <c r="A731" s="2"/>
      <c r="B731" s="3"/>
      <c r="C731" s="3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5"/>
    </row>
    <row r="732" spans="1:15" x14ac:dyDescent="0.3">
      <c r="A732" s="2"/>
      <c r="B732" s="3"/>
      <c r="C732" s="3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5"/>
    </row>
    <row r="733" spans="1:15" x14ac:dyDescent="0.3">
      <c r="A733" s="2"/>
      <c r="B733" s="3"/>
      <c r="C733" s="3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5"/>
    </row>
    <row r="734" spans="1:15" x14ac:dyDescent="0.3">
      <c r="A734" s="2"/>
      <c r="B734" s="3"/>
      <c r="C734" s="3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5"/>
    </row>
    <row r="735" spans="1:15" x14ac:dyDescent="0.3">
      <c r="A735" s="2"/>
      <c r="B735" s="3"/>
      <c r="C735" s="3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5"/>
    </row>
    <row r="736" spans="1:15" x14ac:dyDescent="0.3">
      <c r="A736" s="2"/>
      <c r="B736" s="3"/>
      <c r="C736" s="3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5"/>
    </row>
    <row r="737" spans="1:15" x14ac:dyDescent="0.3">
      <c r="A737" s="2"/>
      <c r="B737" s="3"/>
      <c r="C737" s="3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5"/>
    </row>
    <row r="738" spans="1:15" x14ac:dyDescent="0.3">
      <c r="A738" s="2"/>
      <c r="B738" s="3"/>
      <c r="C738" s="3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5"/>
    </row>
    <row r="739" spans="1:15" x14ac:dyDescent="0.3">
      <c r="A739" s="2"/>
      <c r="B739" s="3"/>
      <c r="C739" s="3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5"/>
    </row>
    <row r="740" spans="1:15" x14ac:dyDescent="0.3">
      <c r="A740" s="2"/>
      <c r="B740" s="3"/>
      <c r="C740" s="3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5"/>
    </row>
    <row r="741" spans="1:15" x14ac:dyDescent="0.3">
      <c r="A741" s="2"/>
      <c r="B741" s="3"/>
      <c r="C741" s="3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5"/>
    </row>
    <row r="742" spans="1:15" x14ac:dyDescent="0.3">
      <c r="A742" s="2"/>
      <c r="B742" s="3"/>
      <c r="C742" s="3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5"/>
    </row>
    <row r="743" spans="1:15" x14ac:dyDescent="0.3">
      <c r="A743" s="2"/>
      <c r="B743" s="3"/>
      <c r="C743" s="3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5"/>
    </row>
    <row r="744" spans="1:15" x14ac:dyDescent="0.3">
      <c r="A744" s="2"/>
      <c r="B744" s="3"/>
      <c r="C744" s="3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5"/>
    </row>
    <row r="745" spans="1:15" x14ac:dyDescent="0.3">
      <c r="A745" s="2"/>
      <c r="B745" s="3"/>
      <c r="C745" s="3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5"/>
    </row>
    <row r="746" spans="1:15" x14ac:dyDescent="0.3">
      <c r="A746" s="2"/>
      <c r="B746" s="3"/>
      <c r="C746" s="3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5"/>
    </row>
    <row r="747" spans="1:15" x14ac:dyDescent="0.3">
      <c r="A747" s="2"/>
      <c r="B747" s="3"/>
      <c r="C747" s="3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5"/>
    </row>
    <row r="748" spans="1:15" x14ac:dyDescent="0.3">
      <c r="A748" s="2"/>
      <c r="B748" s="3"/>
      <c r="C748" s="3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5"/>
    </row>
    <row r="749" spans="1:15" x14ac:dyDescent="0.3">
      <c r="A749" s="2"/>
      <c r="B749" s="3"/>
      <c r="C749" s="3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5"/>
    </row>
    <row r="750" spans="1:15" x14ac:dyDescent="0.3">
      <c r="A750" s="2"/>
      <c r="B750" s="3"/>
      <c r="C750" s="3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5"/>
    </row>
    <row r="751" spans="1:15" x14ac:dyDescent="0.3">
      <c r="A751" s="2"/>
      <c r="B751" s="3"/>
      <c r="C751" s="3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5"/>
    </row>
    <row r="752" spans="1:15" x14ac:dyDescent="0.3">
      <c r="A752" s="2"/>
      <c r="B752" s="3"/>
      <c r="C752" s="3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5"/>
    </row>
    <row r="753" spans="1:15" x14ac:dyDescent="0.3">
      <c r="A753" s="2"/>
      <c r="B753" s="3"/>
      <c r="C753" s="3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5"/>
    </row>
    <row r="754" spans="1:15" x14ac:dyDescent="0.3">
      <c r="A754" s="2"/>
      <c r="B754" s="3"/>
      <c r="C754" s="3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5"/>
    </row>
    <row r="755" spans="1:15" x14ac:dyDescent="0.3">
      <c r="A755" s="2"/>
      <c r="B755" s="3"/>
      <c r="C755" s="3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5"/>
    </row>
    <row r="756" spans="1:15" x14ac:dyDescent="0.3">
      <c r="A756" s="2"/>
      <c r="B756" s="3"/>
      <c r="C756" s="3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5"/>
    </row>
    <row r="757" spans="1:15" x14ac:dyDescent="0.3">
      <c r="A757" s="2"/>
      <c r="B757" s="3"/>
      <c r="C757" s="3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5"/>
    </row>
    <row r="758" spans="1:15" x14ac:dyDescent="0.3">
      <c r="A758" s="2"/>
      <c r="B758" s="3"/>
      <c r="C758" s="3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5"/>
    </row>
    <row r="759" spans="1:15" x14ac:dyDescent="0.3">
      <c r="A759" s="2"/>
      <c r="B759" s="3"/>
      <c r="C759" s="3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5"/>
    </row>
    <row r="760" spans="1:15" x14ac:dyDescent="0.3">
      <c r="A760" s="2"/>
      <c r="B760" s="3"/>
      <c r="C760" s="3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5"/>
    </row>
    <row r="761" spans="1:15" x14ac:dyDescent="0.3">
      <c r="A761" s="2"/>
      <c r="B761" s="3"/>
      <c r="C761" s="3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5"/>
    </row>
    <row r="762" spans="1:15" x14ac:dyDescent="0.3">
      <c r="A762" s="2"/>
      <c r="B762" s="3"/>
      <c r="C762" s="3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5"/>
    </row>
    <row r="763" spans="1:15" x14ac:dyDescent="0.3">
      <c r="A763" s="2"/>
      <c r="B763" s="3"/>
      <c r="C763" s="3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5"/>
    </row>
    <row r="764" spans="1:15" x14ac:dyDescent="0.3">
      <c r="A764" s="2"/>
      <c r="B764" s="3"/>
      <c r="C764" s="3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5"/>
    </row>
    <row r="765" spans="1:15" x14ac:dyDescent="0.3">
      <c r="A765" s="2"/>
      <c r="B765" s="3"/>
      <c r="C765" s="3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5"/>
    </row>
    <row r="766" spans="1:15" x14ac:dyDescent="0.3">
      <c r="A766" s="2"/>
      <c r="B766" s="3"/>
      <c r="C766" s="3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5"/>
    </row>
    <row r="767" spans="1:15" x14ac:dyDescent="0.3">
      <c r="A767" s="2"/>
      <c r="B767" s="3"/>
      <c r="C767" s="3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5"/>
    </row>
    <row r="768" spans="1:15" x14ac:dyDescent="0.3">
      <c r="A768" s="2"/>
      <c r="B768" s="3"/>
      <c r="C768" s="3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5"/>
    </row>
    <row r="769" spans="1:15" x14ac:dyDescent="0.3">
      <c r="A769" s="2"/>
      <c r="B769" s="3"/>
      <c r="C769" s="3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5"/>
    </row>
    <row r="770" spans="1:15" x14ac:dyDescent="0.3">
      <c r="A770" s="2"/>
      <c r="B770" s="3"/>
      <c r="C770" s="3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5"/>
    </row>
    <row r="771" spans="1:15" x14ac:dyDescent="0.3">
      <c r="A771" s="2"/>
      <c r="B771" s="3"/>
      <c r="C771" s="3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5"/>
    </row>
    <row r="772" spans="1:15" x14ac:dyDescent="0.3">
      <c r="A772" s="2"/>
      <c r="B772" s="3"/>
      <c r="C772" s="3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5"/>
    </row>
    <row r="773" spans="1:15" x14ac:dyDescent="0.3">
      <c r="A773" s="2"/>
      <c r="B773" s="3"/>
      <c r="C773" s="3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5"/>
    </row>
    <row r="774" spans="1:15" x14ac:dyDescent="0.3">
      <c r="A774" s="2"/>
      <c r="B774" s="3"/>
      <c r="C774" s="3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5"/>
    </row>
    <row r="775" spans="1:15" x14ac:dyDescent="0.3">
      <c r="A775" s="2"/>
      <c r="B775" s="3"/>
      <c r="C775" s="3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5"/>
    </row>
    <row r="776" spans="1:15" x14ac:dyDescent="0.3">
      <c r="A776" s="2"/>
      <c r="B776" s="3"/>
      <c r="C776" s="3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5"/>
    </row>
    <row r="777" spans="1:15" x14ac:dyDescent="0.3">
      <c r="A777" s="2"/>
      <c r="B777" s="3"/>
      <c r="C777" s="3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5"/>
    </row>
    <row r="778" spans="1:15" x14ac:dyDescent="0.3">
      <c r="A778" s="2"/>
      <c r="B778" s="3"/>
      <c r="C778" s="3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5"/>
    </row>
    <row r="779" spans="1:15" x14ac:dyDescent="0.3">
      <c r="A779" s="2"/>
      <c r="B779" s="3"/>
      <c r="C779" s="3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5"/>
    </row>
    <row r="780" spans="1:15" x14ac:dyDescent="0.3">
      <c r="A780" s="2"/>
      <c r="B780" s="3"/>
      <c r="C780" s="3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5"/>
    </row>
    <row r="781" spans="1:15" x14ac:dyDescent="0.3">
      <c r="A781" s="2"/>
      <c r="B781" s="3"/>
      <c r="C781" s="3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5"/>
    </row>
    <row r="782" spans="1:15" x14ac:dyDescent="0.3">
      <c r="A782" s="2"/>
      <c r="B782" s="3"/>
      <c r="C782" s="3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5"/>
    </row>
    <row r="783" spans="1:15" x14ac:dyDescent="0.3">
      <c r="A783" s="2"/>
      <c r="B783" s="3"/>
      <c r="C783" s="3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5"/>
    </row>
    <row r="784" spans="1:15" x14ac:dyDescent="0.3">
      <c r="A784" s="2"/>
      <c r="B784" s="3"/>
      <c r="C784" s="3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5"/>
    </row>
    <row r="785" spans="1:15" x14ac:dyDescent="0.3">
      <c r="A785" s="2"/>
      <c r="B785" s="3"/>
      <c r="C785" s="3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5"/>
    </row>
    <row r="786" spans="1:15" x14ac:dyDescent="0.3">
      <c r="A786" s="2"/>
      <c r="B786" s="3"/>
      <c r="C786" s="3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5"/>
    </row>
    <row r="787" spans="1:15" x14ac:dyDescent="0.3">
      <c r="A787" s="2"/>
      <c r="B787" s="3"/>
      <c r="C787" s="3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5"/>
    </row>
    <row r="788" spans="1:15" x14ac:dyDescent="0.3">
      <c r="A788" s="2"/>
      <c r="B788" s="3"/>
      <c r="C788" s="3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5"/>
    </row>
    <row r="789" spans="1:15" x14ac:dyDescent="0.3">
      <c r="A789" s="2"/>
      <c r="B789" s="3"/>
      <c r="C789" s="3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5"/>
    </row>
    <row r="790" spans="1:15" x14ac:dyDescent="0.3">
      <c r="A790" s="2"/>
      <c r="B790" s="3"/>
      <c r="C790" s="3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5"/>
    </row>
    <row r="791" spans="1:15" x14ac:dyDescent="0.3">
      <c r="A791" s="2"/>
      <c r="B791" s="3"/>
      <c r="C791" s="3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5"/>
    </row>
    <row r="792" spans="1:15" x14ac:dyDescent="0.3">
      <c r="A792" s="2"/>
      <c r="B792" s="3"/>
      <c r="C792" s="3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5"/>
    </row>
    <row r="793" spans="1:15" x14ac:dyDescent="0.3">
      <c r="A793" s="2"/>
      <c r="B793" s="3"/>
      <c r="C793" s="3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5"/>
    </row>
    <row r="794" spans="1:15" x14ac:dyDescent="0.3">
      <c r="A794" s="2"/>
      <c r="B794" s="3"/>
      <c r="C794" s="3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5"/>
    </row>
    <row r="795" spans="1:15" x14ac:dyDescent="0.3">
      <c r="A795" s="2"/>
      <c r="B795" s="3"/>
      <c r="C795" s="3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5"/>
    </row>
    <row r="796" spans="1:15" x14ac:dyDescent="0.3">
      <c r="A796" s="2"/>
      <c r="B796" s="3"/>
      <c r="C796" s="3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5"/>
    </row>
    <row r="797" spans="1:15" x14ac:dyDescent="0.3">
      <c r="A797" s="2"/>
      <c r="B797" s="3"/>
      <c r="C797" s="3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5"/>
    </row>
    <row r="798" spans="1:15" x14ac:dyDescent="0.3">
      <c r="A798" s="2"/>
      <c r="B798" s="3"/>
      <c r="C798" s="3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5"/>
    </row>
    <row r="799" spans="1:15" x14ac:dyDescent="0.3">
      <c r="A799" s="2"/>
      <c r="B799" s="3"/>
      <c r="C799" s="3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5"/>
    </row>
    <row r="800" spans="1:15" x14ac:dyDescent="0.3">
      <c r="A800" s="2"/>
      <c r="B800" s="3"/>
      <c r="C800" s="3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5"/>
    </row>
    <row r="801" spans="1:15" x14ac:dyDescent="0.3">
      <c r="A801" s="2"/>
      <c r="B801" s="3"/>
      <c r="C801" s="3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5"/>
    </row>
    <row r="802" spans="1:15" x14ac:dyDescent="0.3">
      <c r="A802" s="2"/>
      <c r="B802" s="3"/>
      <c r="C802" s="3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5"/>
    </row>
    <row r="803" spans="1:15" x14ac:dyDescent="0.3">
      <c r="A803" s="2"/>
      <c r="B803" s="3"/>
      <c r="C803" s="3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5"/>
    </row>
    <row r="804" spans="1:15" x14ac:dyDescent="0.3">
      <c r="A804" s="2"/>
      <c r="B804" s="3"/>
      <c r="C804" s="3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5"/>
    </row>
    <row r="805" spans="1:15" x14ac:dyDescent="0.3">
      <c r="A805" s="2"/>
      <c r="B805" s="3"/>
      <c r="C805" s="3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5"/>
    </row>
    <row r="806" spans="1:15" x14ac:dyDescent="0.3">
      <c r="A806" s="2"/>
      <c r="B806" s="3"/>
      <c r="C806" s="3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5"/>
    </row>
    <row r="807" spans="1:15" x14ac:dyDescent="0.3">
      <c r="A807" s="2"/>
      <c r="B807" s="3"/>
      <c r="C807" s="3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5"/>
    </row>
    <row r="808" spans="1:15" x14ac:dyDescent="0.3">
      <c r="A808" s="2"/>
      <c r="B808" s="3"/>
      <c r="C808" s="3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5"/>
    </row>
    <row r="809" spans="1:15" x14ac:dyDescent="0.3">
      <c r="A809" s="2"/>
      <c r="B809" s="3"/>
      <c r="C809" s="3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5"/>
    </row>
    <row r="810" spans="1:15" x14ac:dyDescent="0.3">
      <c r="A810" s="2"/>
      <c r="B810" s="3"/>
      <c r="C810" s="3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5"/>
    </row>
    <row r="811" spans="1:15" x14ac:dyDescent="0.3">
      <c r="A811" s="2"/>
      <c r="B811" s="3"/>
      <c r="C811" s="3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5"/>
    </row>
    <row r="812" spans="1:15" x14ac:dyDescent="0.3">
      <c r="A812" s="2"/>
      <c r="B812" s="3"/>
      <c r="C812" s="3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5"/>
    </row>
    <row r="813" spans="1:15" x14ac:dyDescent="0.3">
      <c r="A813" s="2"/>
      <c r="B813" s="3"/>
      <c r="C813" s="3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5"/>
    </row>
    <row r="814" spans="1:15" x14ac:dyDescent="0.3">
      <c r="A814" s="2"/>
      <c r="B814" s="3"/>
      <c r="C814" s="3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5"/>
    </row>
    <row r="815" spans="1:15" x14ac:dyDescent="0.3">
      <c r="A815" s="2"/>
      <c r="B815" s="3"/>
      <c r="C815" s="3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5"/>
    </row>
    <row r="816" spans="1:15" x14ac:dyDescent="0.3">
      <c r="A816" s="2"/>
      <c r="B816" s="3"/>
      <c r="C816" s="3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5"/>
    </row>
    <row r="817" spans="1:15" x14ac:dyDescent="0.3">
      <c r="A817" s="2"/>
      <c r="B817" s="3"/>
      <c r="C817" s="3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5"/>
    </row>
    <row r="818" spans="1:15" x14ac:dyDescent="0.3">
      <c r="A818" s="2"/>
      <c r="B818" s="3"/>
      <c r="C818" s="3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5"/>
    </row>
    <row r="819" spans="1:15" x14ac:dyDescent="0.3">
      <c r="A819" s="2"/>
      <c r="B819" s="3"/>
      <c r="C819" s="3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5"/>
    </row>
    <row r="820" spans="1:15" x14ac:dyDescent="0.3">
      <c r="A820" s="2"/>
      <c r="B820" s="3"/>
      <c r="C820" s="3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5"/>
    </row>
    <row r="821" spans="1:15" x14ac:dyDescent="0.3">
      <c r="A821" s="2"/>
      <c r="B821" s="3"/>
      <c r="C821" s="3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5"/>
    </row>
    <row r="822" spans="1:15" x14ac:dyDescent="0.3">
      <c r="A822" s="2"/>
      <c r="B822" s="3"/>
      <c r="C822" s="3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5"/>
    </row>
    <row r="823" spans="1:15" x14ac:dyDescent="0.3">
      <c r="A823" s="2"/>
      <c r="B823" s="3"/>
      <c r="C823" s="3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5"/>
    </row>
    <row r="824" spans="1:15" x14ac:dyDescent="0.3">
      <c r="A824" s="2"/>
      <c r="B824" s="3"/>
      <c r="C824" s="3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5"/>
    </row>
    <row r="825" spans="1:15" x14ac:dyDescent="0.3">
      <c r="A825" s="2"/>
      <c r="B825" s="3"/>
      <c r="C825" s="3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5"/>
    </row>
    <row r="826" spans="1:15" x14ac:dyDescent="0.3">
      <c r="A826" s="2"/>
      <c r="B826" s="3"/>
      <c r="C826" s="3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5"/>
    </row>
    <row r="827" spans="1:15" x14ac:dyDescent="0.3">
      <c r="A827" s="2"/>
      <c r="B827" s="3"/>
      <c r="C827" s="3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5"/>
    </row>
    <row r="828" spans="1:15" x14ac:dyDescent="0.3">
      <c r="A828" s="2"/>
      <c r="B828" s="3"/>
      <c r="C828" s="3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5"/>
    </row>
    <row r="829" spans="1:15" x14ac:dyDescent="0.3">
      <c r="A829" s="2"/>
      <c r="B829" s="3"/>
      <c r="C829" s="3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5"/>
    </row>
    <row r="830" spans="1:15" x14ac:dyDescent="0.3">
      <c r="A830" s="2"/>
      <c r="B830" s="3"/>
      <c r="C830" s="3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5"/>
    </row>
    <row r="831" spans="1:15" x14ac:dyDescent="0.3">
      <c r="A831" s="2"/>
      <c r="B831" s="3"/>
      <c r="C831" s="3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5"/>
    </row>
    <row r="832" spans="1:15" x14ac:dyDescent="0.3">
      <c r="A832" s="2"/>
      <c r="B832" s="3"/>
      <c r="C832" s="3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5"/>
    </row>
    <row r="833" spans="1:15" x14ac:dyDescent="0.3">
      <c r="A833" s="2"/>
      <c r="B833" s="3"/>
      <c r="C833" s="3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5"/>
    </row>
    <row r="834" spans="1:15" x14ac:dyDescent="0.3">
      <c r="A834" s="2"/>
      <c r="B834" s="3"/>
      <c r="C834" s="3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5"/>
    </row>
    <row r="835" spans="1:15" x14ac:dyDescent="0.3">
      <c r="A835" s="2"/>
      <c r="B835" s="3"/>
      <c r="C835" s="3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5"/>
    </row>
    <row r="836" spans="1:15" x14ac:dyDescent="0.3">
      <c r="A836" s="2"/>
      <c r="B836" s="3"/>
      <c r="C836" s="3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5"/>
    </row>
    <row r="837" spans="1:15" x14ac:dyDescent="0.3">
      <c r="A837" s="2"/>
      <c r="B837" s="3"/>
      <c r="C837" s="3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5"/>
    </row>
    <row r="838" spans="1:15" x14ac:dyDescent="0.3">
      <c r="A838" s="2"/>
      <c r="B838" s="3"/>
      <c r="C838" s="3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5"/>
    </row>
    <row r="839" spans="1:15" x14ac:dyDescent="0.3">
      <c r="A839" s="2"/>
      <c r="B839" s="3"/>
      <c r="C839" s="3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5"/>
    </row>
    <row r="840" spans="1:15" x14ac:dyDescent="0.3">
      <c r="A840" s="2"/>
      <c r="B840" s="3"/>
      <c r="C840" s="3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5"/>
    </row>
    <row r="841" spans="1:15" x14ac:dyDescent="0.3">
      <c r="A841" s="2"/>
      <c r="B841" s="3"/>
      <c r="C841" s="3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5"/>
    </row>
    <row r="842" spans="1:15" x14ac:dyDescent="0.3">
      <c r="A842" s="2"/>
      <c r="B842" s="3"/>
      <c r="C842" s="3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5"/>
    </row>
    <row r="843" spans="1:15" x14ac:dyDescent="0.3">
      <c r="A843" s="2"/>
      <c r="B843" s="3"/>
      <c r="C843" s="3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5"/>
    </row>
    <row r="844" spans="1:15" x14ac:dyDescent="0.3">
      <c r="A844" s="2"/>
      <c r="B844" s="3"/>
      <c r="C844" s="3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5"/>
    </row>
    <row r="845" spans="1:15" x14ac:dyDescent="0.3">
      <c r="A845" s="2"/>
      <c r="B845" s="3"/>
      <c r="C845" s="3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5"/>
    </row>
    <row r="846" spans="1:15" x14ac:dyDescent="0.3">
      <c r="A846" s="2"/>
      <c r="B846" s="3"/>
      <c r="C846" s="3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5"/>
    </row>
    <row r="847" spans="1:15" x14ac:dyDescent="0.3">
      <c r="A847" s="2"/>
      <c r="B847" s="3"/>
      <c r="C847" s="3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5"/>
    </row>
    <row r="848" spans="1:15" x14ac:dyDescent="0.3">
      <c r="A848" s="2"/>
      <c r="B848" s="3"/>
      <c r="C848" s="3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5"/>
    </row>
    <row r="849" spans="1:15" x14ac:dyDescent="0.3">
      <c r="A849" s="2"/>
      <c r="B849" s="3"/>
      <c r="C849" s="3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5"/>
    </row>
    <row r="850" spans="1:15" x14ac:dyDescent="0.3">
      <c r="A850" s="2"/>
      <c r="B850" s="3"/>
      <c r="C850" s="3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5"/>
    </row>
    <row r="851" spans="1:15" x14ac:dyDescent="0.3">
      <c r="A851" s="2"/>
      <c r="B851" s="3"/>
      <c r="C851" s="3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5"/>
    </row>
    <row r="852" spans="1:15" x14ac:dyDescent="0.3">
      <c r="A852" s="2"/>
      <c r="B852" s="3"/>
      <c r="C852" s="3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5"/>
    </row>
    <row r="853" spans="1:15" x14ac:dyDescent="0.3">
      <c r="A853" s="2"/>
      <c r="B853" s="3"/>
      <c r="C853" s="3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5"/>
    </row>
    <row r="854" spans="1:15" x14ac:dyDescent="0.3">
      <c r="A854" s="2"/>
      <c r="B854" s="3"/>
      <c r="C854" s="3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5"/>
    </row>
    <row r="855" spans="1:15" x14ac:dyDescent="0.3">
      <c r="A855" s="2"/>
      <c r="B855" s="3"/>
      <c r="C855" s="3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5"/>
    </row>
    <row r="856" spans="1:15" x14ac:dyDescent="0.3">
      <c r="A856" s="2"/>
      <c r="B856" s="3"/>
      <c r="C856" s="3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2"/>
      <c r="O856" s="5"/>
    </row>
    <row r="857" spans="1:15" x14ac:dyDescent="0.3">
      <c r="A857" s="2"/>
      <c r="B857" s="3"/>
      <c r="C857" s="3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2"/>
      <c r="O857" s="5"/>
    </row>
    <row r="858" spans="1:15" x14ac:dyDescent="0.3">
      <c r="A858" s="2"/>
      <c r="B858" s="3"/>
      <c r="C858" s="3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5"/>
    </row>
    <row r="859" spans="1:15" x14ac:dyDescent="0.3">
      <c r="A859" s="2"/>
      <c r="B859" s="3"/>
      <c r="C859" s="3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5"/>
    </row>
    <row r="860" spans="1:15" x14ac:dyDescent="0.3">
      <c r="A860" s="2"/>
      <c r="B860" s="3"/>
      <c r="C860" s="3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2"/>
      <c r="O860" s="5"/>
    </row>
    <row r="861" spans="1:15" x14ac:dyDescent="0.3">
      <c r="A861" s="2"/>
      <c r="B861" s="3"/>
      <c r="C861" s="3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2"/>
      <c r="O861" s="5"/>
    </row>
    <row r="862" spans="1:15" x14ac:dyDescent="0.3">
      <c r="A862" s="2"/>
      <c r="B862" s="3"/>
      <c r="C862" s="3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5"/>
    </row>
    <row r="863" spans="1:15" x14ac:dyDescent="0.3">
      <c r="A863" s="2"/>
      <c r="B863" s="3"/>
      <c r="C863" s="3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5"/>
    </row>
    <row r="864" spans="1:15" x14ac:dyDescent="0.3">
      <c r="A864" s="2"/>
      <c r="B864" s="3"/>
      <c r="C864" s="3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5"/>
    </row>
    <row r="865" spans="1:15" x14ac:dyDescent="0.3">
      <c r="A865" s="2"/>
      <c r="B865" s="3"/>
      <c r="C865" s="3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5"/>
    </row>
    <row r="866" spans="1:15" x14ac:dyDescent="0.3">
      <c r="A866" s="2"/>
      <c r="B866" s="3"/>
      <c r="C866" s="3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5"/>
    </row>
    <row r="867" spans="1:15" x14ac:dyDescent="0.3">
      <c r="A867" s="2"/>
      <c r="B867" s="3"/>
      <c r="C867" s="3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5"/>
    </row>
    <row r="868" spans="1:15" x14ac:dyDescent="0.3">
      <c r="A868" s="2"/>
      <c r="B868" s="3"/>
      <c r="C868" s="3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5"/>
    </row>
    <row r="869" spans="1:15" x14ac:dyDescent="0.3">
      <c r="A869" s="2"/>
      <c r="B869" s="3"/>
      <c r="C869" s="3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5"/>
    </row>
    <row r="870" spans="1:15" x14ac:dyDescent="0.3">
      <c r="A870" s="2"/>
      <c r="B870" s="3"/>
      <c r="C870" s="3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5"/>
    </row>
    <row r="871" spans="1:15" x14ac:dyDescent="0.3">
      <c r="A871" s="2"/>
      <c r="B871" s="3"/>
      <c r="C871" s="3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5"/>
    </row>
    <row r="872" spans="1:15" x14ac:dyDescent="0.3">
      <c r="A872" s="2"/>
      <c r="B872" s="3"/>
      <c r="C872" s="3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5"/>
    </row>
    <row r="873" spans="1:15" x14ac:dyDescent="0.3">
      <c r="A873" s="2"/>
      <c r="B873" s="3"/>
      <c r="C873" s="3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5"/>
    </row>
    <row r="874" spans="1:15" x14ac:dyDescent="0.3">
      <c r="A874" s="2"/>
      <c r="B874" s="3"/>
      <c r="C874" s="3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5"/>
    </row>
    <row r="875" spans="1:15" x14ac:dyDescent="0.3">
      <c r="A875" s="2"/>
      <c r="B875" s="3"/>
      <c r="C875" s="3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5"/>
    </row>
    <row r="876" spans="1:15" x14ac:dyDescent="0.3">
      <c r="A876" s="2"/>
      <c r="B876" s="3"/>
      <c r="C876" s="3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5"/>
    </row>
    <row r="877" spans="1:15" x14ac:dyDescent="0.3">
      <c r="A877" s="2"/>
      <c r="B877" s="3"/>
      <c r="C877" s="3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5"/>
    </row>
    <row r="878" spans="1:15" x14ac:dyDescent="0.3">
      <c r="A878" s="2"/>
      <c r="B878" s="3"/>
      <c r="C878" s="3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5"/>
    </row>
    <row r="879" spans="1:15" x14ac:dyDescent="0.3">
      <c r="A879" s="2"/>
      <c r="B879" s="3"/>
      <c r="C879" s="3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5"/>
    </row>
    <row r="880" spans="1:15" x14ac:dyDescent="0.3">
      <c r="A880" s="2"/>
      <c r="B880" s="3"/>
      <c r="C880" s="3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5"/>
    </row>
    <row r="881" spans="1:15" x14ac:dyDescent="0.3">
      <c r="A881" s="2"/>
      <c r="B881" s="3"/>
      <c r="C881" s="3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5"/>
    </row>
    <row r="882" spans="1:15" x14ac:dyDescent="0.3">
      <c r="A882" s="2"/>
      <c r="B882" s="3"/>
      <c r="C882" s="3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5"/>
    </row>
    <row r="883" spans="1:15" x14ac:dyDescent="0.3">
      <c r="A883" s="2"/>
      <c r="B883" s="3"/>
      <c r="C883" s="3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5"/>
    </row>
    <row r="884" spans="1:15" x14ac:dyDescent="0.3">
      <c r="A884" s="2"/>
      <c r="B884" s="3"/>
      <c r="C884" s="3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5"/>
    </row>
    <row r="885" spans="1:15" x14ac:dyDescent="0.3">
      <c r="A885" s="2"/>
      <c r="B885" s="3"/>
      <c r="C885" s="3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5"/>
    </row>
    <row r="886" spans="1:15" x14ac:dyDescent="0.3">
      <c r="A886" s="2"/>
      <c r="B886" s="3"/>
      <c r="C886" s="3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5"/>
    </row>
    <row r="887" spans="1:15" x14ac:dyDescent="0.3">
      <c r="A887" s="2"/>
      <c r="B887" s="3"/>
      <c r="C887" s="3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5"/>
    </row>
    <row r="888" spans="1:15" x14ac:dyDescent="0.3">
      <c r="A888" s="2"/>
      <c r="B888" s="3"/>
      <c r="C888" s="3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5"/>
    </row>
    <row r="889" spans="1:15" x14ac:dyDescent="0.3">
      <c r="A889" s="2"/>
      <c r="B889" s="3"/>
      <c r="C889" s="3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5"/>
    </row>
    <row r="890" spans="1:15" x14ac:dyDescent="0.3">
      <c r="A890" s="2"/>
      <c r="B890" s="3"/>
      <c r="C890" s="3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5"/>
    </row>
    <row r="891" spans="1:15" x14ac:dyDescent="0.3">
      <c r="A891" s="2"/>
      <c r="B891" s="3"/>
      <c r="C891" s="3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5"/>
    </row>
    <row r="892" spans="1:15" x14ac:dyDescent="0.3">
      <c r="A892" s="2"/>
      <c r="B892" s="3"/>
      <c r="C892" s="3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5"/>
    </row>
    <row r="893" spans="1:15" x14ac:dyDescent="0.3">
      <c r="A893" s="2"/>
      <c r="B893" s="3"/>
      <c r="C893" s="3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5"/>
    </row>
    <row r="894" spans="1:15" x14ac:dyDescent="0.3">
      <c r="A894" s="2"/>
      <c r="B894" s="3"/>
      <c r="C894" s="3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5"/>
    </row>
    <row r="895" spans="1:15" x14ac:dyDescent="0.3">
      <c r="A895" s="2"/>
      <c r="B895" s="3"/>
      <c r="C895" s="3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5"/>
    </row>
    <row r="896" spans="1:15" x14ac:dyDescent="0.3">
      <c r="A896" s="2"/>
      <c r="B896" s="3"/>
      <c r="C896" s="3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5"/>
    </row>
    <row r="897" spans="1:15" x14ac:dyDescent="0.3">
      <c r="A897" s="2"/>
      <c r="B897" s="3"/>
      <c r="C897" s="3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5"/>
    </row>
    <row r="898" spans="1:15" x14ac:dyDescent="0.3">
      <c r="A898" s="2"/>
      <c r="B898" s="3"/>
      <c r="C898" s="3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5"/>
    </row>
    <row r="899" spans="1:15" x14ac:dyDescent="0.3">
      <c r="A899" s="2"/>
      <c r="B899" s="3"/>
      <c r="C899" s="3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5"/>
    </row>
    <row r="900" spans="1:15" x14ac:dyDescent="0.3">
      <c r="A900" s="2"/>
      <c r="B900" s="3"/>
      <c r="C900" s="3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5"/>
    </row>
    <row r="901" spans="1:15" x14ac:dyDescent="0.3">
      <c r="A901" s="2"/>
      <c r="B901" s="3"/>
      <c r="C901" s="3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5"/>
    </row>
    <row r="902" spans="1:15" x14ac:dyDescent="0.3">
      <c r="A902" s="2"/>
      <c r="B902" s="3"/>
      <c r="C902" s="3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5"/>
    </row>
    <row r="903" spans="1:15" x14ac:dyDescent="0.3">
      <c r="A903" s="2"/>
      <c r="B903" s="3"/>
      <c r="C903" s="3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5"/>
    </row>
    <row r="904" spans="1:15" x14ac:dyDescent="0.3">
      <c r="A904" s="2"/>
      <c r="B904" s="3"/>
      <c r="C904" s="3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5"/>
    </row>
    <row r="905" spans="1:15" x14ac:dyDescent="0.3">
      <c r="A905" s="2"/>
      <c r="B905" s="3"/>
      <c r="C905" s="3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5"/>
    </row>
    <row r="906" spans="1:15" x14ac:dyDescent="0.3">
      <c r="A906" s="2"/>
      <c r="B906" s="3"/>
      <c r="C906" s="3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5"/>
    </row>
    <row r="907" spans="1:15" x14ac:dyDescent="0.3">
      <c r="A907" s="2"/>
      <c r="B907" s="3"/>
      <c r="C907" s="3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5"/>
    </row>
    <row r="908" spans="1:15" x14ac:dyDescent="0.3">
      <c r="A908" s="2"/>
      <c r="B908" s="3"/>
      <c r="C908" s="3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5"/>
    </row>
    <row r="909" spans="1:15" x14ac:dyDescent="0.3">
      <c r="A909" s="2"/>
      <c r="B909" s="3"/>
      <c r="C909" s="3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5"/>
    </row>
    <row r="910" spans="1:15" x14ac:dyDescent="0.3">
      <c r="A910" s="2"/>
      <c r="B910" s="3"/>
      <c r="C910" s="3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5"/>
    </row>
    <row r="911" spans="1:15" x14ac:dyDescent="0.3">
      <c r="A911" s="2"/>
      <c r="B911" s="3"/>
      <c r="C911" s="3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5"/>
    </row>
    <row r="912" spans="1:15" x14ac:dyDescent="0.3">
      <c r="A912" s="2"/>
      <c r="B912" s="3"/>
      <c r="C912" s="3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5"/>
    </row>
    <row r="913" spans="1:15" x14ac:dyDescent="0.3">
      <c r="A913" s="2"/>
      <c r="B913" s="3"/>
      <c r="C913" s="3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5"/>
    </row>
    <row r="914" spans="1:15" x14ac:dyDescent="0.3">
      <c r="A914" s="2"/>
      <c r="B914" s="3"/>
      <c r="C914" s="3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5"/>
    </row>
    <row r="915" spans="1:15" x14ac:dyDescent="0.3">
      <c r="A915" s="2"/>
      <c r="B915" s="3"/>
      <c r="C915" s="3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5"/>
    </row>
    <row r="916" spans="1:15" x14ac:dyDescent="0.3">
      <c r="A916" s="2"/>
      <c r="B916" s="3"/>
      <c r="C916" s="3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5"/>
    </row>
    <row r="917" spans="1:15" x14ac:dyDescent="0.3">
      <c r="A917" s="2"/>
      <c r="B917" s="3"/>
      <c r="C917" s="3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5"/>
    </row>
    <row r="918" spans="1:15" x14ac:dyDescent="0.3">
      <c r="A918" s="2"/>
      <c r="B918" s="3"/>
      <c r="C918" s="3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5"/>
    </row>
    <row r="919" spans="1:15" x14ac:dyDescent="0.3">
      <c r="A919" s="2"/>
      <c r="B919" s="3"/>
      <c r="C919" s="3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5"/>
    </row>
    <row r="920" spans="1:15" x14ac:dyDescent="0.3">
      <c r="A920" s="2"/>
      <c r="B920" s="3"/>
      <c r="C920" s="3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5"/>
    </row>
    <row r="921" spans="1:15" x14ac:dyDescent="0.3">
      <c r="A921" s="2"/>
      <c r="B921" s="3"/>
      <c r="C921" s="3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5"/>
    </row>
    <row r="922" spans="1:15" x14ac:dyDescent="0.3">
      <c r="A922" s="2"/>
      <c r="B922" s="3"/>
      <c r="C922" s="3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5"/>
    </row>
    <row r="923" spans="1:15" x14ac:dyDescent="0.3">
      <c r="A923" s="2"/>
      <c r="B923" s="3"/>
      <c r="C923" s="3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5"/>
    </row>
    <row r="924" spans="1:15" x14ac:dyDescent="0.3">
      <c r="A924" s="2"/>
      <c r="B924" s="3"/>
      <c r="C924" s="3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5"/>
    </row>
    <row r="925" spans="1:15" x14ac:dyDescent="0.3">
      <c r="A925" s="2"/>
      <c r="B925" s="3"/>
      <c r="C925" s="3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5"/>
    </row>
    <row r="926" spans="1:15" x14ac:dyDescent="0.3">
      <c r="A926" s="2"/>
      <c r="B926" s="3"/>
      <c r="C926" s="3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5"/>
    </row>
    <row r="927" spans="1:15" x14ac:dyDescent="0.3">
      <c r="A927" s="2"/>
      <c r="B927" s="3"/>
      <c r="C927" s="3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5"/>
    </row>
    <row r="928" spans="1:15" x14ac:dyDescent="0.3">
      <c r="A928" s="2"/>
      <c r="B928" s="3"/>
      <c r="C928" s="3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5"/>
    </row>
    <row r="929" spans="1:15" x14ac:dyDescent="0.3">
      <c r="A929" s="2"/>
      <c r="B929" s="3"/>
      <c r="C929" s="3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5"/>
    </row>
    <row r="930" spans="1:15" x14ac:dyDescent="0.3">
      <c r="A930" s="2"/>
      <c r="B930" s="3"/>
      <c r="C930" s="3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5"/>
    </row>
    <row r="931" spans="1:15" x14ac:dyDescent="0.3">
      <c r="A931" s="2"/>
      <c r="B931" s="3"/>
      <c r="C931" s="3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5"/>
    </row>
    <row r="932" spans="1:15" x14ac:dyDescent="0.3">
      <c r="A932" s="2"/>
      <c r="B932" s="3"/>
      <c r="C932" s="3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5"/>
    </row>
    <row r="933" spans="1:15" x14ac:dyDescent="0.3">
      <c r="A933" s="2"/>
      <c r="B933" s="3"/>
      <c r="C933" s="3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5"/>
    </row>
    <row r="934" spans="1:15" x14ac:dyDescent="0.3">
      <c r="A934" s="2"/>
      <c r="B934" s="3"/>
      <c r="C934" s="3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5"/>
    </row>
    <row r="935" spans="1:15" x14ac:dyDescent="0.3">
      <c r="A935" s="2"/>
      <c r="B935" s="3"/>
      <c r="C935" s="3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5"/>
    </row>
    <row r="936" spans="1:15" x14ac:dyDescent="0.3">
      <c r="A936" s="2"/>
      <c r="B936" s="3"/>
      <c r="C936" s="3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5"/>
    </row>
    <row r="937" spans="1:15" x14ac:dyDescent="0.3">
      <c r="A937" s="2"/>
      <c r="B937" s="3"/>
      <c r="C937" s="3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5"/>
    </row>
    <row r="938" spans="1:15" x14ac:dyDescent="0.3">
      <c r="A938" s="2"/>
      <c r="B938" s="3"/>
      <c r="C938" s="3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5"/>
    </row>
    <row r="939" spans="1:15" x14ac:dyDescent="0.3">
      <c r="A939" s="2"/>
      <c r="B939" s="3"/>
      <c r="C939" s="3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5"/>
    </row>
    <row r="940" spans="1:15" x14ac:dyDescent="0.3">
      <c r="A940" s="2"/>
      <c r="B940" s="3"/>
      <c r="C940" s="3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5"/>
    </row>
    <row r="941" spans="1:15" x14ac:dyDescent="0.3">
      <c r="A941" s="2"/>
      <c r="B941" s="3"/>
      <c r="C941" s="3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5"/>
    </row>
    <row r="942" spans="1:15" x14ac:dyDescent="0.3">
      <c r="A942" s="2"/>
      <c r="B942" s="3"/>
      <c r="C942" s="3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5"/>
    </row>
    <row r="943" spans="1:15" x14ac:dyDescent="0.3">
      <c r="A943" s="2"/>
      <c r="B943" s="3"/>
      <c r="C943" s="3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5"/>
    </row>
    <row r="944" spans="1:15" x14ac:dyDescent="0.3">
      <c r="A944" s="2"/>
      <c r="B944" s="3"/>
      <c r="C944" s="3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5"/>
    </row>
    <row r="945" spans="1:15" x14ac:dyDescent="0.3">
      <c r="A945" s="2"/>
      <c r="B945" s="3"/>
      <c r="C945" s="3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5"/>
    </row>
    <row r="946" spans="1:15" x14ac:dyDescent="0.3">
      <c r="A946" s="2"/>
      <c r="B946" s="3"/>
      <c r="C946" s="3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5"/>
    </row>
    <row r="947" spans="1:15" x14ac:dyDescent="0.3">
      <c r="A947" s="2"/>
      <c r="B947" s="3"/>
      <c r="C947" s="3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5"/>
    </row>
    <row r="948" spans="1:15" x14ac:dyDescent="0.3">
      <c r="A948" s="2"/>
      <c r="B948" s="3"/>
      <c r="C948" s="3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5"/>
    </row>
    <row r="949" spans="1:15" x14ac:dyDescent="0.3">
      <c r="A949" s="2"/>
      <c r="B949" s="3"/>
      <c r="C949" s="3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5"/>
    </row>
    <row r="950" spans="1:15" x14ac:dyDescent="0.3">
      <c r="A950" s="2"/>
      <c r="B950" s="3"/>
      <c r="C950" s="3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5"/>
    </row>
    <row r="951" spans="1:15" x14ac:dyDescent="0.3">
      <c r="A951" s="2"/>
      <c r="B951" s="3"/>
      <c r="C951" s="3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5"/>
    </row>
    <row r="952" spans="1:15" x14ac:dyDescent="0.3">
      <c r="A952" s="2"/>
      <c r="B952" s="3"/>
      <c r="C952" s="3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5"/>
    </row>
    <row r="953" spans="1:15" x14ac:dyDescent="0.3">
      <c r="A953" s="2"/>
      <c r="B953" s="3"/>
      <c r="C953" s="3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5"/>
    </row>
    <row r="954" spans="1:15" x14ac:dyDescent="0.3">
      <c r="A954" s="2"/>
      <c r="B954" s="3"/>
      <c r="C954" s="3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5"/>
    </row>
    <row r="955" spans="1:15" x14ac:dyDescent="0.3">
      <c r="A955" s="2"/>
      <c r="B955" s="3"/>
      <c r="C955" s="3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5"/>
    </row>
    <row r="956" spans="1:15" x14ac:dyDescent="0.3">
      <c r="A956" s="2"/>
      <c r="B956" s="3"/>
      <c r="C956" s="3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5"/>
    </row>
    <row r="957" spans="1:15" x14ac:dyDescent="0.3">
      <c r="A957" s="2"/>
      <c r="B957" s="3"/>
      <c r="C957" s="3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5"/>
    </row>
    <row r="958" spans="1:15" x14ac:dyDescent="0.3">
      <c r="A958" s="2"/>
      <c r="B958" s="3"/>
      <c r="C958" s="3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5"/>
    </row>
    <row r="959" spans="1:15" x14ac:dyDescent="0.3">
      <c r="A959" s="2"/>
      <c r="B959" s="3"/>
      <c r="C959" s="3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5"/>
    </row>
    <row r="960" spans="1:15" x14ac:dyDescent="0.3">
      <c r="A960" s="2"/>
      <c r="B960" s="3"/>
      <c r="C960" s="3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5"/>
    </row>
    <row r="961" spans="1:15" x14ac:dyDescent="0.3">
      <c r="A961" s="2"/>
      <c r="B961" s="3"/>
      <c r="C961" s="3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5"/>
    </row>
    <row r="962" spans="1:15" x14ac:dyDescent="0.3">
      <c r="A962" s="2"/>
      <c r="B962" s="3"/>
      <c r="C962" s="3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5"/>
    </row>
    <row r="963" spans="1:15" x14ac:dyDescent="0.3">
      <c r="A963" s="2"/>
      <c r="B963" s="3"/>
      <c r="C963" s="3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5"/>
    </row>
    <row r="964" spans="1:15" x14ac:dyDescent="0.3">
      <c r="A964" s="2"/>
      <c r="B964" s="3"/>
      <c r="C964" s="3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5"/>
    </row>
    <row r="965" spans="1:15" x14ac:dyDescent="0.3">
      <c r="A965" s="2"/>
      <c r="B965" s="3"/>
      <c r="C965" s="3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5"/>
    </row>
    <row r="966" spans="1:15" x14ac:dyDescent="0.3">
      <c r="A966" s="2"/>
      <c r="B966" s="3"/>
      <c r="C966" s="3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5"/>
    </row>
    <row r="967" spans="1:15" x14ac:dyDescent="0.3">
      <c r="A967" s="2"/>
      <c r="B967" s="3"/>
      <c r="C967" s="3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5"/>
    </row>
    <row r="968" spans="1:15" x14ac:dyDescent="0.3">
      <c r="A968" s="2"/>
      <c r="B968" s="3"/>
      <c r="C968" s="3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5"/>
    </row>
    <row r="969" spans="1:15" x14ac:dyDescent="0.3">
      <c r="A969" s="2"/>
      <c r="B969" s="3"/>
      <c r="C969" s="3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5"/>
    </row>
    <row r="970" spans="1:15" x14ac:dyDescent="0.3">
      <c r="A970" s="2"/>
      <c r="B970" s="3"/>
      <c r="C970" s="3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5"/>
    </row>
    <row r="971" spans="1:15" x14ac:dyDescent="0.3">
      <c r="A971" s="2"/>
      <c r="B971" s="3"/>
      <c r="C971" s="3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5"/>
    </row>
    <row r="972" spans="1:15" x14ac:dyDescent="0.3">
      <c r="A972" s="2"/>
      <c r="B972" s="3"/>
      <c r="C972" s="3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5"/>
    </row>
    <row r="973" spans="1:15" x14ac:dyDescent="0.3">
      <c r="A973" s="2"/>
      <c r="B973" s="3"/>
      <c r="C973" s="3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5"/>
    </row>
    <row r="974" spans="1:15" x14ac:dyDescent="0.3">
      <c r="A974" s="2"/>
      <c r="B974" s="3"/>
      <c r="C974" s="3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5"/>
    </row>
    <row r="975" spans="1:15" x14ac:dyDescent="0.3">
      <c r="A975" s="2"/>
      <c r="B975" s="3"/>
      <c r="C975" s="3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5"/>
    </row>
    <row r="976" spans="1:15" x14ac:dyDescent="0.3">
      <c r="A976" s="2"/>
      <c r="B976" s="3"/>
      <c r="C976" s="3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5"/>
    </row>
    <row r="977" spans="1:15" x14ac:dyDescent="0.3">
      <c r="A977" s="2"/>
      <c r="B977" s="3"/>
      <c r="C977" s="3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5"/>
    </row>
    <row r="978" spans="1:15" x14ac:dyDescent="0.3">
      <c r="A978" s="2"/>
      <c r="B978" s="3"/>
      <c r="C978" s="3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5"/>
    </row>
    <row r="979" spans="1:15" x14ac:dyDescent="0.3">
      <c r="A979" s="2"/>
      <c r="B979" s="3"/>
      <c r="C979" s="3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5"/>
    </row>
    <row r="980" spans="1:15" x14ac:dyDescent="0.3">
      <c r="A980" s="2"/>
      <c r="B980" s="3"/>
      <c r="C980" s="3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5"/>
    </row>
    <row r="981" spans="1:15" x14ac:dyDescent="0.3">
      <c r="A981" s="2"/>
      <c r="B981" s="3"/>
      <c r="C981" s="3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5"/>
    </row>
    <row r="982" spans="1:15" x14ac:dyDescent="0.3">
      <c r="A982" s="2"/>
      <c r="B982" s="3"/>
      <c r="C982" s="3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5"/>
    </row>
    <row r="983" spans="1:15" x14ac:dyDescent="0.3">
      <c r="A983" s="2"/>
      <c r="B983" s="3"/>
      <c r="C983" s="3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5"/>
    </row>
    <row r="984" spans="1:15" x14ac:dyDescent="0.3">
      <c r="A984" s="2"/>
      <c r="B984" s="3"/>
      <c r="C984" s="3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5"/>
    </row>
    <row r="985" spans="1:15" x14ac:dyDescent="0.3">
      <c r="A985" s="2"/>
      <c r="B985" s="3"/>
      <c r="C985" s="3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5"/>
    </row>
    <row r="986" spans="1:15" x14ac:dyDescent="0.3">
      <c r="A986" s="2"/>
      <c r="B986" s="3"/>
      <c r="C986" s="3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5"/>
    </row>
    <row r="987" spans="1:15" x14ac:dyDescent="0.3">
      <c r="A987" s="2"/>
      <c r="B987" s="3"/>
      <c r="C987" s="3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5"/>
    </row>
    <row r="988" spans="1:15" x14ac:dyDescent="0.3">
      <c r="A988" s="2"/>
      <c r="B988" s="3"/>
      <c r="C988" s="3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5"/>
    </row>
    <row r="989" spans="1:15" x14ac:dyDescent="0.3">
      <c r="A989" s="2"/>
      <c r="B989" s="3"/>
      <c r="C989" s="3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5"/>
    </row>
    <row r="990" spans="1:15" x14ac:dyDescent="0.3">
      <c r="A990" s="2"/>
      <c r="B990" s="3"/>
      <c r="C990" s="3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5"/>
    </row>
    <row r="991" spans="1:15" x14ac:dyDescent="0.3">
      <c r="A991" s="2"/>
      <c r="B991" s="3"/>
      <c r="C991" s="3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5"/>
    </row>
    <row r="992" spans="1:15" x14ac:dyDescent="0.3">
      <c r="A992" s="2"/>
      <c r="B992" s="3"/>
      <c r="C992" s="3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5"/>
    </row>
    <row r="993" spans="1:15" x14ac:dyDescent="0.3">
      <c r="A993" s="2"/>
      <c r="B993" s="3"/>
      <c r="C993" s="3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5"/>
    </row>
    <row r="994" spans="1:15" x14ac:dyDescent="0.3">
      <c r="A994" s="2"/>
      <c r="B994" s="3"/>
      <c r="C994" s="3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5"/>
    </row>
    <row r="995" spans="1:15" x14ac:dyDescent="0.3">
      <c r="A995" s="2"/>
      <c r="B995" s="3"/>
      <c r="C995" s="3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5"/>
    </row>
    <row r="996" spans="1:15" x14ac:dyDescent="0.3">
      <c r="A996" s="2"/>
      <c r="B996" s="3"/>
      <c r="C996" s="3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5"/>
    </row>
    <row r="997" spans="1:15" x14ac:dyDescent="0.3">
      <c r="A997" s="2"/>
      <c r="B997" s="3"/>
      <c r="C997" s="3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5"/>
    </row>
    <row r="998" spans="1:15" x14ac:dyDescent="0.3">
      <c r="A998" s="2"/>
      <c r="B998" s="3"/>
      <c r="C998" s="3"/>
      <c r="D998" s="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5"/>
    </row>
    <row r="999" spans="1:15" x14ac:dyDescent="0.3">
      <c r="A999" s="2"/>
      <c r="B999" s="3"/>
      <c r="C999" s="3"/>
      <c r="D999" s="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5"/>
    </row>
    <row r="1000" spans="1:15" x14ac:dyDescent="0.3">
      <c r="A1000" s="2"/>
      <c r="B1000" s="3"/>
      <c r="C1000" s="3"/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5"/>
    </row>
    <row r="1001" spans="1:15" x14ac:dyDescent="0.3">
      <c r="A1001" s="2"/>
      <c r="B1001" s="3"/>
      <c r="C1001" s="3"/>
      <c r="D1001" s="4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5"/>
    </row>
    <row r="1002" spans="1:15" x14ac:dyDescent="0.3">
      <c r="A1002" s="2"/>
      <c r="B1002" s="3"/>
      <c r="C1002" s="3"/>
      <c r="D1002" s="4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5"/>
    </row>
    <row r="1003" spans="1:15" x14ac:dyDescent="0.3">
      <c r="A1003" s="2"/>
      <c r="B1003" s="3"/>
      <c r="C1003" s="3"/>
      <c r="D1003" s="4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5"/>
    </row>
    <row r="1004" spans="1:15" x14ac:dyDescent="0.3">
      <c r="A1004" s="2"/>
      <c r="B1004" s="3"/>
      <c r="C1004" s="3"/>
      <c r="D1004" s="4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5"/>
    </row>
    <row r="1005" spans="1:15" x14ac:dyDescent="0.3">
      <c r="A1005" s="2"/>
      <c r="B1005" s="3"/>
      <c r="C1005" s="3"/>
      <c r="D1005" s="4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5"/>
    </row>
    <row r="1006" spans="1:15" x14ac:dyDescent="0.3">
      <c r="A1006" s="2"/>
      <c r="B1006" s="3"/>
      <c r="C1006" s="3"/>
      <c r="D1006" s="4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5"/>
    </row>
    <row r="1007" spans="1:15" x14ac:dyDescent="0.3">
      <c r="A1007" s="2"/>
      <c r="B1007" s="3"/>
      <c r="C1007" s="3"/>
      <c r="D1007" s="4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5"/>
    </row>
    <row r="1008" spans="1:15" x14ac:dyDescent="0.3">
      <c r="A1008" s="2"/>
      <c r="B1008" s="3"/>
      <c r="C1008" s="3"/>
      <c r="D1008" s="4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5"/>
    </row>
    <row r="1009" spans="1:15" x14ac:dyDescent="0.3">
      <c r="A1009" s="2"/>
      <c r="B1009" s="3"/>
      <c r="C1009" s="3"/>
      <c r="D1009" s="4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5"/>
    </row>
    <row r="1010" spans="1:15" x14ac:dyDescent="0.3">
      <c r="A1010" s="2"/>
      <c r="B1010" s="3"/>
      <c r="C1010" s="3"/>
      <c r="D1010" s="4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5"/>
    </row>
    <row r="1011" spans="1:15" x14ac:dyDescent="0.3">
      <c r="A1011" s="2"/>
      <c r="B1011" s="3"/>
      <c r="C1011" s="3"/>
      <c r="D1011" s="4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5"/>
    </row>
    <row r="1012" spans="1:15" x14ac:dyDescent="0.3">
      <c r="A1012" s="2"/>
      <c r="B1012" s="3"/>
      <c r="C1012" s="3"/>
      <c r="D1012" s="4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5"/>
    </row>
    <row r="1013" spans="1:15" x14ac:dyDescent="0.3">
      <c r="A1013" s="2"/>
      <c r="B1013" s="3"/>
      <c r="C1013" s="3"/>
      <c r="D1013" s="4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5"/>
    </row>
    <row r="1014" spans="1:15" x14ac:dyDescent="0.3">
      <c r="A1014" s="2"/>
      <c r="B1014" s="3"/>
      <c r="C1014" s="3"/>
      <c r="D1014" s="4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5"/>
    </row>
    <row r="1015" spans="1:15" x14ac:dyDescent="0.3">
      <c r="A1015" s="2"/>
      <c r="B1015" s="3"/>
      <c r="C1015" s="3"/>
      <c r="D1015" s="4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5"/>
    </row>
    <row r="1016" spans="1:15" x14ac:dyDescent="0.3">
      <c r="A1016" s="2"/>
      <c r="B1016" s="3"/>
      <c r="C1016" s="3"/>
      <c r="D1016" s="4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5"/>
    </row>
    <row r="1017" spans="1:15" x14ac:dyDescent="0.3">
      <c r="A1017" s="2"/>
      <c r="B1017" s="3"/>
      <c r="C1017" s="3"/>
      <c r="D1017" s="4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5"/>
    </row>
    <row r="1018" spans="1:15" x14ac:dyDescent="0.3">
      <c r="A1018" s="2"/>
      <c r="B1018" s="3"/>
      <c r="C1018" s="3"/>
      <c r="D1018" s="4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5"/>
    </row>
    <row r="1019" spans="1:15" x14ac:dyDescent="0.3">
      <c r="A1019" s="2"/>
      <c r="B1019" s="3"/>
      <c r="C1019" s="3"/>
      <c r="D1019" s="4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5"/>
    </row>
    <row r="1020" spans="1:15" x14ac:dyDescent="0.3">
      <c r="A1020" s="2"/>
      <c r="B1020" s="3"/>
      <c r="C1020" s="3"/>
      <c r="D1020" s="4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5"/>
    </row>
    <row r="1021" spans="1:15" x14ac:dyDescent="0.3">
      <c r="A1021" s="2"/>
      <c r="B1021" s="3"/>
      <c r="C1021" s="3"/>
      <c r="D1021" s="4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5"/>
    </row>
    <row r="1022" spans="1:15" x14ac:dyDescent="0.3">
      <c r="A1022" s="2"/>
      <c r="B1022" s="3"/>
      <c r="C1022" s="3"/>
      <c r="D1022" s="4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5"/>
    </row>
    <row r="1023" spans="1:15" x14ac:dyDescent="0.3">
      <c r="A1023" s="2"/>
      <c r="B1023" s="3"/>
      <c r="C1023" s="3"/>
      <c r="D1023" s="4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5"/>
    </row>
    <row r="1024" spans="1:15" x14ac:dyDescent="0.3">
      <c r="A1024" s="2"/>
      <c r="B1024" s="3"/>
      <c r="C1024" s="3"/>
      <c r="D1024" s="4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5"/>
    </row>
    <row r="1025" spans="1:15" x14ac:dyDescent="0.3">
      <c r="A1025" s="2"/>
      <c r="B1025" s="3"/>
      <c r="C1025" s="3"/>
      <c r="D1025" s="4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5"/>
    </row>
    <row r="1026" spans="1:15" x14ac:dyDescent="0.3">
      <c r="A1026" s="2"/>
      <c r="B1026" s="3"/>
      <c r="C1026" s="3"/>
      <c r="D1026" s="4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5"/>
    </row>
    <row r="1027" spans="1:15" x14ac:dyDescent="0.3">
      <c r="A1027" s="2"/>
      <c r="B1027" s="3"/>
      <c r="C1027" s="3"/>
      <c r="D1027" s="4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5"/>
    </row>
    <row r="1028" spans="1:15" x14ac:dyDescent="0.3">
      <c r="A1028" s="2"/>
      <c r="B1028" s="3"/>
      <c r="C1028" s="3"/>
      <c r="D1028" s="4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5"/>
    </row>
    <row r="1029" spans="1:15" x14ac:dyDescent="0.3">
      <c r="A1029" s="2"/>
      <c r="B1029" s="3"/>
      <c r="C1029" s="3"/>
      <c r="D1029" s="4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5"/>
    </row>
    <row r="1030" spans="1:15" x14ac:dyDescent="0.3">
      <c r="A1030" s="2"/>
      <c r="B1030" s="3"/>
      <c r="C1030" s="3"/>
      <c r="D1030" s="4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5"/>
    </row>
    <row r="1031" spans="1:15" x14ac:dyDescent="0.3">
      <c r="A1031" s="2"/>
      <c r="B1031" s="3"/>
      <c r="C1031" s="3"/>
      <c r="D1031" s="4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5"/>
    </row>
    <row r="1032" spans="1:15" x14ac:dyDescent="0.3">
      <c r="A1032" s="2"/>
      <c r="B1032" s="3"/>
      <c r="C1032" s="3"/>
      <c r="D1032" s="4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5"/>
    </row>
    <row r="1033" spans="1:15" x14ac:dyDescent="0.3">
      <c r="A1033" s="2"/>
      <c r="B1033" s="3"/>
      <c r="C1033" s="3"/>
      <c r="D1033" s="4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5"/>
    </row>
    <row r="1034" spans="1:15" x14ac:dyDescent="0.3">
      <c r="A1034" s="2"/>
      <c r="B1034" s="3"/>
      <c r="C1034" s="3"/>
      <c r="D1034" s="4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5"/>
    </row>
    <row r="1035" spans="1:15" x14ac:dyDescent="0.3">
      <c r="A1035" s="2"/>
      <c r="B1035" s="3"/>
      <c r="C1035" s="3"/>
      <c r="D1035" s="4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5"/>
    </row>
    <row r="1036" spans="1:15" x14ac:dyDescent="0.3">
      <c r="A1036" s="2"/>
      <c r="B1036" s="3"/>
      <c r="C1036" s="3"/>
      <c r="D1036" s="4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5"/>
    </row>
    <row r="1037" spans="1:15" x14ac:dyDescent="0.3">
      <c r="A1037" s="2"/>
      <c r="B1037" s="3"/>
      <c r="C1037" s="3"/>
      <c r="D1037" s="4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5"/>
    </row>
    <row r="1038" spans="1:15" x14ac:dyDescent="0.3">
      <c r="A1038" s="2"/>
      <c r="B1038" s="3"/>
      <c r="C1038" s="3"/>
      <c r="D1038" s="4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5"/>
    </row>
    <row r="1039" spans="1:15" x14ac:dyDescent="0.3">
      <c r="A1039" s="2"/>
      <c r="B1039" s="3"/>
      <c r="C1039" s="3"/>
      <c r="D1039" s="4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5"/>
    </row>
    <row r="1040" spans="1:15" x14ac:dyDescent="0.3">
      <c r="A1040" s="2"/>
      <c r="B1040" s="3"/>
      <c r="C1040" s="3"/>
      <c r="D1040" s="4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5"/>
    </row>
    <row r="1041" spans="1:15" x14ac:dyDescent="0.3">
      <c r="A1041" s="2"/>
      <c r="B1041" s="3"/>
      <c r="C1041" s="3"/>
      <c r="D1041" s="4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5"/>
    </row>
    <row r="1042" spans="1:15" x14ac:dyDescent="0.3">
      <c r="A1042" s="2"/>
      <c r="B1042" s="3"/>
      <c r="C1042" s="3"/>
      <c r="D1042" s="4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5"/>
    </row>
    <row r="1043" spans="1:15" x14ac:dyDescent="0.3">
      <c r="A1043" s="2"/>
      <c r="B1043" s="3"/>
      <c r="C1043" s="3"/>
      <c r="D1043" s="4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5"/>
    </row>
    <row r="1044" spans="1:15" x14ac:dyDescent="0.3">
      <c r="A1044" s="2"/>
      <c r="B1044" s="3"/>
      <c r="C1044" s="3"/>
      <c r="D1044" s="4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5"/>
    </row>
    <row r="1045" spans="1:15" x14ac:dyDescent="0.3">
      <c r="A1045" s="2"/>
      <c r="B1045" s="3"/>
      <c r="C1045" s="3"/>
      <c r="D1045" s="4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5"/>
    </row>
    <row r="1046" spans="1:15" x14ac:dyDescent="0.3">
      <c r="A1046" s="2"/>
      <c r="B1046" s="3"/>
      <c r="C1046" s="3"/>
      <c r="D1046" s="4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5"/>
    </row>
    <row r="1047" spans="1:15" x14ac:dyDescent="0.3">
      <c r="A1047" s="2"/>
      <c r="B1047" s="3"/>
      <c r="C1047" s="3"/>
      <c r="D1047" s="4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5"/>
    </row>
    <row r="1048" spans="1:15" x14ac:dyDescent="0.3">
      <c r="A1048" s="2"/>
      <c r="B1048" s="3"/>
      <c r="C1048" s="3"/>
      <c r="D1048" s="4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5"/>
    </row>
    <row r="1049" spans="1:15" x14ac:dyDescent="0.3">
      <c r="A1049" s="2"/>
      <c r="B1049" s="3"/>
      <c r="C1049" s="3"/>
      <c r="D1049" s="4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5"/>
    </row>
    <row r="1050" spans="1:15" x14ac:dyDescent="0.3">
      <c r="A1050" s="2"/>
      <c r="B1050" s="3"/>
      <c r="C1050" s="3"/>
      <c r="D1050" s="4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5"/>
    </row>
    <row r="1051" spans="1:15" x14ac:dyDescent="0.3">
      <c r="A1051" s="2"/>
      <c r="B1051" s="3"/>
      <c r="C1051" s="3"/>
      <c r="D1051" s="4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5"/>
    </row>
    <row r="1052" spans="1:15" x14ac:dyDescent="0.3">
      <c r="A1052" s="2"/>
      <c r="B1052" s="3"/>
      <c r="C1052" s="3"/>
      <c r="D1052" s="4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5"/>
    </row>
    <row r="1053" spans="1:15" x14ac:dyDescent="0.3">
      <c r="A1053" s="2"/>
      <c r="B1053" s="3"/>
      <c r="C1053" s="3"/>
      <c r="D1053" s="4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5"/>
    </row>
    <row r="1054" spans="1:15" x14ac:dyDescent="0.3">
      <c r="A1054" s="2"/>
      <c r="B1054" s="3"/>
      <c r="C1054" s="3"/>
      <c r="D1054" s="4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5"/>
    </row>
    <row r="1055" spans="1:15" x14ac:dyDescent="0.3">
      <c r="A1055" s="2"/>
      <c r="B1055" s="3"/>
      <c r="C1055" s="3"/>
      <c r="D1055" s="4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5"/>
    </row>
    <row r="1056" spans="1:15" x14ac:dyDescent="0.3">
      <c r="A1056" s="2"/>
      <c r="B1056" s="3"/>
      <c r="C1056" s="3"/>
      <c r="D1056" s="4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5"/>
    </row>
    <row r="1057" spans="1:15" x14ac:dyDescent="0.3">
      <c r="A1057" s="2"/>
      <c r="B1057" s="3"/>
      <c r="C1057" s="3"/>
      <c r="D1057" s="4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5"/>
    </row>
    <row r="1058" spans="1:15" x14ac:dyDescent="0.3">
      <c r="A1058" s="2"/>
      <c r="B1058" s="3"/>
      <c r="C1058" s="3"/>
      <c r="D1058" s="4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5"/>
    </row>
    <row r="1059" spans="1:15" x14ac:dyDescent="0.3">
      <c r="A1059" s="2"/>
      <c r="B1059" s="3"/>
      <c r="C1059" s="3"/>
      <c r="D1059" s="4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5"/>
    </row>
    <row r="1060" spans="1:15" x14ac:dyDescent="0.3">
      <c r="A1060" s="2"/>
      <c r="B1060" s="3"/>
      <c r="C1060" s="3"/>
      <c r="D1060" s="4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5"/>
    </row>
    <row r="1061" spans="1:15" x14ac:dyDescent="0.3">
      <c r="A1061" s="2"/>
      <c r="B1061" s="3"/>
      <c r="C1061" s="3"/>
      <c r="D1061" s="4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5"/>
    </row>
    <row r="1062" spans="1:15" x14ac:dyDescent="0.3">
      <c r="A1062" s="2"/>
      <c r="B1062" s="3"/>
      <c r="C1062" s="3"/>
      <c r="D1062" s="4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5"/>
    </row>
    <row r="1063" spans="1:15" x14ac:dyDescent="0.3">
      <c r="A1063" s="2"/>
      <c r="B1063" s="3"/>
      <c r="C1063" s="3"/>
      <c r="D1063" s="4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5"/>
    </row>
    <row r="1064" spans="1:15" x14ac:dyDescent="0.3">
      <c r="A1064" s="2"/>
      <c r="B1064" s="3"/>
      <c r="C1064" s="3"/>
      <c r="D1064" s="4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5"/>
    </row>
    <row r="1065" spans="1:15" x14ac:dyDescent="0.3">
      <c r="A1065" s="2"/>
      <c r="B1065" s="3"/>
      <c r="C1065" s="3"/>
      <c r="D1065" s="4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5"/>
    </row>
    <row r="1066" spans="1:15" x14ac:dyDescent="0.3">
      <c r="A1066" s="2"/>
      <c r="B1066" s="3"/>
      <c r="C1066" s="3"/>
      <c r="D1066" s="4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5"/>
    </row>
    <row r="1067" spans="1:15" x14ac:dyDescent="0.3">
      <c r="A1067" s="2"/>
      <c r="B1067" s="3"/>
      <c r="C1067" s="3"/>
      <c r="D1067" s="4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5"/>
    </row>
    <row r="1068" spans="1:15" x14ac:dyDescent="0.3">
      <c r="A1068" s="2"/>
      <c r="B1068" s="3"/>
      <c r="C1068" s="3"/>
      <c r="D1068" s="4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5"/>
    </row>
    <row r="1069" spans="1:15" x14ac:dyDescent="0.3">
      <c r="A1069" s="2"/>
      <c r="B1069" s="3"/>
      <c r="C1069" s="3"/>
      <c r="D1069" s="4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5"/>
    </row>
    <row r="1070" spans="1:15" x14ac:dyDescent="0.3">
      <c r="A1070" s="2"/>
      <c r="B1070" s="3"/>
      <c r="C1070" s="3"/>
      <c r="D1070" s="4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5"/>
    </row>
    <row r="1071" spans="1:15" x14ac:dyDescent="0.3">
      <c r="A1071" s="2"/>
      <c r="B1071" s="3"/>
      <c r="C1071" s="3"/>
      <c r="D1071" s="4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5"/>
    </row>
    <row r="1072" spans="1:15" x14ac:dyDescent="0.3">
      <c r="A1072" s="2"/>
      <c r="B1072" s="3"/>
      <c r="C1072" s="3"/>
      <c r="D1072" s="4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5"/>
    </row>
    <row r="1073" spans="1:15" x14ac:dyDescent="0.3">
      <c r="A1073" s="2"/>
      <c r="B1073" s="3"/>
      <c r="C1073" s="3"/>
      <c r="D1073" s="4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5"/>
    </row>
    <row r="1074" spans="1:15" x14ac:dyDescent="0.3">
      <c r="A1074" s="2"/>
      <c r="B1074" s="3"/>
      <c r="C1074" s="3"/>
      <c r="D1074" s="4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5"/>
    </row>
    <row r="1075" spans="1:15" x14ac:dyDescent="0.3">
      <c r="A1075" s="2"/>
      <c r="B1075" s="3"/>
      <c r="C1075" s="3"/>
      <c r="D1075" s="4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5"/>
    </row>
    <row r="1076" spans="1:15" x14ac:dyDescent="0.3">
      <c r="A1076" s="2"/>
      <c r="B1076" s="3"/>
      <c r="C1076" s="3"/>
      <c r="D1076" s="4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5"/>
    </row>
    <row r="1077" spans="1:15" x14ac:dyDescent="0.3">
      <c r="A1077" s="2"/>
      <c r="B1077" s="3"/>
      <c r="C1077" s="3"/>
      <c r="D1077" s="4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5"/>
    </row>
    <row r="1078" spans="1:15" x14ac:dyDescent="0.3">
      <c r="A1078" s="2"/>
      <c r="B1078" s="3"/>
      <c r="C1078" s="3"/>
      <c r="D1078" s="4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5"/>
    </row>
    <row r="1079" spans="1:15" x14ac:dyDescent="0.3">
      <c r="A1079" s="2"/>
      <c r="B1079" s="3"/>
      <c r="C1079" s="3"/>
      <c r="D1079" s="4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5"/>
    </row>
    <row r="1080" spans="1:15" x14ac:dyDescent="0.3">
      <c r="A1080" s="2"/>
      <c r="B1080" s="3"/>
      <c r="C1080" s="3"/>
      <c r="D1080" s="4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5"/>
    </row>
    <row r="1081" spans="1:15" x14ac:dyDescent="0.3">
      <c r="A1081" s="2"/>
      <c r="B1081" s="3"/>
      <c r="C1081" s="3"/>
      <c r="D1081" s="4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5"/>
    </row>
    <row r="1082" spans="1:15" x14ac:dyDescent="0.3">
      <c r="A1082" s="2"/>
      <c r="B1082" s="3"/>
      <c r="C1082" s="3"/>
      <c r="D1082" s="4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5"/>
    </row>
    <row r="1083" spans="1:15" x14ac:dyDescent="0.3">
      <c r="A1083" s="2"/>
      <c r="B1083" s="3"/>
      <c r="C1083" s="3"/>
      <c r="D1083" s="4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5"/>
    </row>
    <row r="1084" spans="1:15" x14ac:dyDescent="0.3">
      <c r="A1084" s="2"/>
      <c r="B1084" s="3"/>
      <c r="C1084" s="3"/>
      <c r="D1084" s="4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5"/>
    </row>
    <row r="1085" spans="1:15" x14ac:dyDescent="0.3">
      <c r="A1085" s="2"/>
      <c r="B1085" s="3"/>
      <c r="C1085" s="3"/>
      <c r="D1085" s="4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5"/>
    </row>
    <row r="1086" spans="1:15" x14ac:dyDescent="0.3">
      <c r="A1086" s="2"/>
      <c r="B1086" s="3"/>
      <c r="C1086" s="3"/>
      <c r="D1086" s="4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5"/>
    </row>
    <row r="1087" spans="1:15" x14ac:dyDescent="0.3">
      <c r="A1087" s="2"/>
      <c r="B1087" s="3"/>
      <c r="C1087" s="3"/>
      <c r="D1087" s="4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5"/>
    </row>
    <row r="1088" spans="1:15" x14ac:dyDescent="0.3">
      <c r="A1088" s="2"/>
      <c r="B1088" s="3"/>
      <c r="C1088" s="3"/>
      <c r="D1088" s="4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5"/>
    </row>
    <row r="1089" spans="1:15" x14ac:dyDescent="0.3">
      <c r="A1089" s="2"/>
      <c r="B1089" s="3"/>
      <c r="C1089" s="3"/>
      <c r="D1089" s="4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5"/>
    </row>
    <row r="1090" spans="1:15" x14ac:dyDescent="0.3">
      <c r="A1090" s="2"/>
      <c r="B1090" s="3"/>
      <c r="C1090" s="3"/>
      <c r="D1090" s="4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5"/>
    </row>
    <row r="1091" spans="1:15" x14ac:dyDescent="0.3">
      <c r="A1091" s="2"/>
      <c r="B1091" s="3"/>
      <c r="C1091" s="3"/>
      <c r="D1091" s="4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5"/>
    </row>
    <row r="1092" spans="1:15" x14ac:dyDescent="0.3">
      <c r="A1092" s="2"/>
      <c r="B1092" s="3"/>
      <c r="C1092" s="3"/>
      <c r="D1092" s="4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5"/>
    </row>
    <row r="1093" spans="1:15" x14ac:dyDescent="0.3">
      <c r="A1093" s="2"/>
      <c r="B1093" s="3"/>
      <c r="C1093" s="3"/>
      <c r="D1093" s="4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5"/>
    </row>
    <row r="1094" spans="1:15" x14ac:dyDescent="0.3">
      <c r="A1094" s="2"/>
      <c r="B1094" s="3"/>
      <c r="C1094" s="3"/>
      <c r="D1094" s="4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5"/>
    </row>
    <row r="1095" spans="1:15" x14ac:dyDescent="0.3">
      <c r="A1095" s="2"/>
      <c r="B1095" s="3"/>
      <c r="C1095" s="3"/>
      <c r="D1095" s="4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5"/>
    </row>
    <row r="1096" spans="1:15" x14ac:dyDescent="0.3">
      <c r="A1096" s="2"/>
      <c r="B1096" s="3"/>
      <c r="C1096" s="3"/>
      <c r="D1096" s="4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5"/>
    </row>
    <row r="1097" spans="1:15" x14ac:dyDescent="0.3">
      <c r="A1097" s="2"/>
      <c r="B1097" s="3"/>
      <c r="C1097" s="3"/>
      <c r="D1097" s="4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5"/>
    </row>
    <row r="1098" spans="1:15" x14ac:dyDescent="0.3">
      <c r="A1098" s="2"/>
      <c r="B1098" s="3"/>
      <c r="C1098" s="3"/>
      <c r="D1098" s="4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5"/>
    </row>
    <row r="1099" spans="1:15" x14ac:dyDescent="0.3">
      <c r="A1099" s="2"/>
      <c r="B1099" s="3"/>
      <c r="C1099" s="3"/>
      <c r="D1099" s="4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5"/>
    </row>
    <row r="1100" spans="1:15" x14ac:dyDescent="0.3">
      <c r="A1100" s="2"/>
      <c r="B1100" s="3"/>
      <c r="C1100" s="3"/>
      <c r="D1100" s="4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5"/>
    </row>
    <row r="1101" spans="1:15" x14ac:dyDescent="0.3">
      <c r="A1101" s="2"/>
      <c r="B1101" s="3"/>
      <c r="C1101" s="3"/>
      <c r="D1101" s="4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5"/>
    </row>
    <row r="1102" spans="1:15" x14ac:dyDescent="0.3">
      <c r="A1102" s="2"/>
      <c r="B1102" s="3"/>
      <c r="C1102" s="3"/>
      <c r="D1102" s="4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5"/>
    </row>
    <row r="1103" spans="1:15" x14ac:dyDescent="0.3">
      <c r="A1103" s="2"/>
      <c r="B1103" s="3"/>
      <c r="C1103" s="3"/>
      <c r="D1103" s="4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5"/>
    </row>
    <row r="1104" spans="1:15" x14ac:dyDescent="0.3">
      <c r="A1104" s="2"/>
      <c r="B1104" s="3"/>
      <c r="C1104" s="3"/>
      <c r="D1104" s="4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5"/>
    </row>
    <row r="1105" spans="1:15" x14ac:dyDescent="0.3">
      <c r="A1105" s="2"/>
      <c r="B1105" s="3"/>
      <c r="C1105" s="3"/>
      <c r="D1105" s="4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5"/>
    </row>
    <row r="1106" spans="1:15" x14ac:dyDescent="0.3">
      <c r="A1106" s="2"/>
      <c r="B1106" s="3"/>
      <c r="C1106" s="3"/>
      <c r="D1106" s="4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5"/>
    </row>
    <row r="1107" spans="1:15" x14ac:dyDescent="0.3">
      <c r="A1107" s="2"/>
      <c r="B1107" s="3"/>
      <c r="C1107" s="3"/>
      <c r="D1107" s="4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5"/>
    </row>
    <row r="1108" spans="1:15" x14ac:dyDescent="0.3">
      <c r="A1108" s="2"/>
      <c r="B1108" s="3"/>
      <c r="C1108" s="3"/>
      <c r="D1108" s="4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5"/>
    </row>
    <row r="1109" spans="1:15" x14ac:dyDescent="0.3">
      <c r="A1109" s="2"/>
      <c r="B1109" s="3"/>
      <c r="C1109" s="3"/>
      <c r="D1109" s="4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5"/>
    </row>
    <row r="1110" spans="1:15" x14ac:dyDescent="0.3">
      <c r="A1110" s="2"/>
      <c r="B1110" s="3"/>
      <c r="C1110" s="3"/>
      <c r="D1110" s="4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5"/>
    </row>
    <row r="1111" spans="1:15" x14ac:dyDescent="0.3">
      <c r="A1111" s="2"/>
      <c r="B1111" s="3"/>
      <c r="C1111" s="3"/>
      <c r="D1111" s="4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5"/>
    </row>
    <row r="1112" spans="1:15" x14ac:dyDescent="0.3">
      <c r="A1112" s="2"/>
      <c r="B1112" s="3"/>
      <c r="C1112" s="3"/>
      <c r="D1112" s="4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5"/>
    </row>
    <row r="1113" spans="1:15" x14ac:dyDescent="0.3">
      <c r="A1113" s="2"/>
      <c r="B1113" s="3"/>
      <c r="C1113" s="3"/>
      <c r="D1113" s="4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5"/>
    </row>
    <row r="1114" spans="1:15" x14ac:dyDescent="0.3">
      <c r="A1114" s="2"/>
      <c r="B1114" s="3"/>
      <c r="C1114" s="3"/>
      <c r="D1114" s="4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5"/>
    </row>
    <row r="1115" spans="1:15" x14ac:dyDescent="0.3">
      <c r="A1115" s="2"/>
      <c r="B1115" s="3"/>
      <c r="C1115" s="3"/>
      <c r="D1115" s="4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5"/>
    </row>
    <row r="1116" spans="1:15" x14ac:dyDescent="0.3">
      <c r="A1116" s="2"/>
      <c r="B1116" s="3"/>
      <c r="C1116" s="3"/>
      <c r="D1116" s="4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5"/>
    </row>
    <row r="1117" spans="1:15" x14ac:dyDescent="0.3">
      <c r="A1117" s="2"/>
      <c r="B1117" s="3"/>
      <c r="C1117" s="3"/>
      <c r="D1117" s="4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5"/>
    </row>
    <row r="1118" spans="1:15" x14ac:dyDescent="0.3">
      <c r="A1118" s="2"/>
      <c r="B1118" s="3"/>
      <c r="C1118" s="3"/>
      <c r="D1118" s="4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5"/>
    </row>
    <row r="1119" spans="1:15" x14ac:dyDescent="0.3">
      <c r="A1119" s="2"/>
      <c r="B1119" s="3"/>
      <c r="C1119" s="3"/>
      <c r="D1119" s="4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5"/>
    </row>
    <row r="1120" spans="1:15" x14ac:dyDescent="0.3">
      <c r="A1120" s="2"/>
      <c r="B1120" s="3"/>
      <c r="C1120" s="3"/>
      <c r="D1120" s="4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5"/>
    </row>
    <row r="1121" spans="1:15" x14ac:dyDescent="0.3">
      <c r="A1121" s="2"/>
      <c r="B1121" s="3"/>
      <c r="C1121" s="3"/>
      <c r="D1121" s="4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5"/>
    </row>
    <row r="1122" spans="1:15" x14ac:dyDescent="0.3">
      <c r="A1122" s="2"/>
      <c r="B1122" s="3"/>
      <c r="C1122" s="3"/>
      <c r="D1122" s="4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5"/>
    </row>
    <row r="1123" spans="1:15" x14ac:dyDescent="0.3">
      <c r="A1123" s="2"/>
      <c r="B1123" s="3"/>
      <c r="C1123" s="3"/>
      <c r="D1123" s="4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5"/>
    </row>
    <row r="1124" spans="1:15" x14ac:dyDescent="0.3">
      <c r="A1124" s="2"/>
      <c r="B1124" s="3"/>
      <c r="C1124" s="3"/>
      <c r="D1124" s="4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5"/>
    </row>
    <row r="1125" spans="1:15" x14ac:dyDescent="0.3">
      <c r="A1125" s="2"/>
      <c r="B1125" s="3"/>
      <c r="C1125" s="3"/>
      <c r="D1125" s="4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5"/>
    </row>
    <row r="1126" spans="1:15" x14ac:dyDescent="0.3">
      <c r="A1126" s="2"/>
      <c r="B1126" s="3"/>
      <c r="C1126" s="3"/>
      <c r="D1126" s="4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5"/>
    </row>
    <row r="1127" spans="1:15" x14ac:dyDescent="0.3">
      <c r="A1127" s="2"/>
      <c r="B1127" s="3"/>
      <c r="C1127" s="3"/>
      <c r="D1127" s="4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5"/>
    </row>
    <row r="1128" spans="1:15" x14ac:dyDescent="0.3">
      <c r="A1128" s="2"/>
      <c r="B1128" s="3"/>
      <c r="C1128" s="3"/>
      <c r="D1128" s="4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5"/>
    </row>
    <row r="1129" spans="1:15" x14ac:dyDescent="0.3">
      <c r="A1129" s="2"/>
      <c r="B1129" s="3"/>
      <c r="C1129" s="3"/>
      <c r="D1129" s="4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5"/>
    </row>
    <row r="1130" spans="1:15" x14ac:dyDescent="0.3">
      <c r="A1130" s="2"/>
      <c r="B1130" s="3"/>
      <c r="C1130" s="3"/>
      <c r="D1130" s="4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5"/>
    </row>
    <row r="1131" spans="1:15" x14ac:dyDescent="0.3">
      <c r="A1131" s="2"/>
      <c r="B1131" s="3"/>
      <c r="C1131" s="3"/>
      <c r="D1131" s="4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5"/>
    </row>
    <row r="1132" spans="1:15" x14ac:dyDescent="0.3">
      <c r="A1132" s="2"/>
      <c r="B1132" s="3"/>
      <c r="C1132" s="3"/>
      <c r="D1132" s="4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5"/>
    </row>
    <row r="1133" spans="1:15" x14ac:dyDescent="0.3">
      <c r="A1133" s="2"/>
      <c r="B1133" s="3"/>
      <c r="C1133" s="3"/>
      <c r="D1133" s="4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5"/>
    </row>
    <row r="1134" spans="1:15" x14ac:dyDescent="0.3">
      <c r="A1134" s="2"/>
      <c r="B1134" s="3"/>
      <c r="C1134" s="3"/>
      <c r="D1134" s="4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5"/>
    </row>
    <row r="1135" spans="1:15" x14ac:dyDescent="0.3">
      <c r="A1135" s="2"/>
      <c r="B1135" s="3"/>
      <c r="C1135" s="3"/>
      <c r="D1135" s="4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5"/>
    </row>
    <row r="1136" spans="1:15" x14ac:dyDescent="0.3">
      <c r="A1136" s="2"/>
      <c r="B1136" s="3"/>
      <c r="C1136" s="3"/>
      <c r="D1136" s="4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5"/>
    </row>
    <row r="1137" spans="1:15" x14ac:dyDescent="0.3">
      <c r="A1137" s="2"/>
      <c r="B1137" s="3"/>
      <c r="C1137" s="3"/>
      <c r="D1137" s="4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5"/>
    </row>
    <row r="1138" spans="1:15" x14ac:dyDescent="0.3">
      <c r="A1138" s="2"/>
      <c r="B1138" s="3"/>
      <c r="C1138" s="3"/>
      <c r="D1138" s="4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5"/>
    </row>
    <row r="1139" spans="1:15" x14ac:dyDescent="0.3">
      <c r="A1139" s="2"/>
      <c r="B1139" s="3"/>
      <c r="C1139" s="3"/>
      <c r="D1139" s="4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5"/>
    </row>
    <row r="1140" spans="1:15" x14ac:dyDescent="0.3">
      <c r="A1140" s="2"/>
      <c r="B1140" s="3"/>
      <c r="C1140" s="3"/>
      <c r="D1140" s="4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5"/>
    </row>
    <row r="1141" spans="1:15" x14ac:dyDescent="0.3">
      <c r="A1141" s="2"/>
      <c r="B1141" s="3"/>
      <c r="C1141" s="3"/>
      <c r="D1141" s="4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5"/>
    </row>
    <row r="1142" spans="1:15" x14ac:dyDescent="0.3">
      <c r="A1142" s="2"/>
      <c r="B1142" s="3"/>
      <c r="C1142" s="3"/>
      <c r="D1142" s="4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5"/>
    </row>
    <row r="1143" spans="1:15" x14ac:dyDescent="0.3">
      <c r="A1143" s="2"/>
      <c r="B1143" s="3"/>
      <c r="C1143" s="3"/>
      <c r="D1143" s="4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5"/>
    </row>
    <row r="1144" spans="1:15" x14ac:dyDescent="0.3">
      <c r="A1144" s="2"/>
      <c r="B1144" s="3"/>
      <c r="C1144" s="3"/>
      <c r="D1144" s="4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5"/>
    </row>
    <row r="1145" spans="1:15" x14ac:dyDescent="0.3">
      <c r="A1145" s="2"/>
      <c r="B1145" s="3"/>
      <c r="C1145" s="3"/>
      <c r="D1145" s="4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5"/>
    </row>
    <row r="1146" spans="1:15" x14ac:dyDescent="0.3">
      <c r="A1146" s="2"/>
      <c r="B1146" s="3"/>
      <c r="C1146" s="3"/>
      <c r="D1146" s="4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5"/>
    </row>
    <row r="1147" spans="1:15" x14ac:dyDescent="0.3">
      <c r="A1147" s="2"/>
      <c r="B1147" s="3"/>
      <c r="C1147" s="3"/>
      <c r="D1147" s="4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5"/>
    </row>
    <row r="1148" spans="1:15" x14ac:dyDescent="0.3">
      <c r="A1148" s="2"/>
      <c r="B1148" s="3"/>
      <c r="C1148" s="3"/>
      <c r="D1148" s="4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5"/>
    </row>
    <row r="1149" spans="1:15" x14ac:dyDescent="0.3">
      <c r="A1149" s="2"/>
      <c r="B1149" s="3"/>
      <c r="C1149" s="3"/>
      <c r="D1149" s="4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5"/>
    </row>
    <row r="1150" spans="1:15" x14ac:dyDescent="0.3">
      <c r="A1150" s="2"/>
      <c r="B1150" s="3"/>
      <c r="C1150" s="3"/>
      <c r="D1150" s="4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5"/>
    </row>
    <row r="1151" spans="1:15" x14ac:dyDescent="0.3">
      <c r="A1151" s="2"/>
      <c r="B1151" s="3"/>
      <c r="C1151" s="3"/>
      <c r="D1151" s="4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5"/>
    </row>
    <row r="1152" spans="1:15" x14ac:dyDescent="0.3">
      <c r="A1152" s="2"/>
      <c r="B1152" s="3"/>
      <c r="C1152" s="3"/>
      <c r="D1152" s="4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5"/>
    </row>
    <row r="1153" spans="1:15" x14ac:dyDescent="0.3">
      <c r="A1153" s="2"/>
      <c r="B1153" s="3"/>
      <c r="C1153" s="3"/>
      <c r="D1153" s="4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5"/>
    </row>
    <row r="1154" spans="1:15" x14ac:dyDescent="0.3">
      <c r="A1154" s="2"/>
      <c r="B1154" s="3"/>
      <c r="C1154" s="3"/>
      <c r="D1154" s="4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5"/>
    </row>
    <row r="1155" spans="1:15" x14ac:dyDescent="0.3">
      <c r="A1155" s="2"/>
      <c r="B1155" s="3"/>
      <c r="C1155" s="3"/>
      <c r="D1155" s="4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5"/>
    </row>
    <row r="1156" spans="1:15" x14ac:dyDescent="0.3">
      <c r="A1156" s="2"/>
      <c r="B1156" s="3"/>
      <c r="C1156" s="3"/>
      <c r="D1156" s="4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5"/>
    </row>
    <row r="1157" spans="1:15" x14ac:dyDescent="0.3">
      <c r="A1157" s="2"/>
      <c r="B1157" s="3"/>
      <c r="C1157" s="3"/>
      <c r="D1157" s="4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5"/>
    </row>
    <row r="1158" spans="1:15" x14ac:dyDescent="0.3">
      <c r="A1158" s="2"/>
      <c r="B1158" s="3"/>
      <c r="C1158" s="3"/>
      <c r="D1158" s="4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5"/>
    </row>
    <row r="1159" spans="1:15" x14ac:dyDescent="0.3">
      <c r="A1159" s="2"/>
      <c r="B1159" s="3"/>
      <c r="C1159" s="3"/>
      <c r="D1159" s="4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5"/>
    </row>
    <row r="1160" spans="1:15" x14ac:dyDescent="0.3">
      <c r="A1160" s="2"/>
      <c r="B1160" s="3"/>
      <c r="C1160" s="3"/>
      <c r="D1160" s="4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5"/>
    </row>
    <row r="1161" spans="1:15" x14ac:dyDescent="0.3">
      <c r="A1161" s="2"/>
      <c r="B1161" s="3"/>
      <c r="C1161" s="3"/>
      <c r="D1161" s="4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5"/>
    </row>
    <row r="1162" spans="1:15" x14ac:dyDescent="0.3">
      <c r="A1162" s="2"/>
      <c r="B1162" s="3"/>
      <c r="C1162" s="3"/>
      <c r="D1162" s="4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5"/>
    </row>
    <row r="1163" spans="1:15" x14ac:dyDescent="0.3">
      <c r="A1163" s="2"/>
      <c r="B1163" s="3"/>
      <c r="C1163" s="3"/>
      <c r="D1163" s="4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5"/>
    </row>
    <row r="1164" spans="1:15" x14ac:dyDescent="0.3">
      <c r="A1164" s="2"/>
      <c r="B1164" s="3"/>
      <c r="C1164" s="3"/>
      <c r="D1164" s="4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5"/>
    </row>
    <row r="1165" spans="1:15" x14ac:dyDescent="0.3">
      <c r="A1165" s="2"/>
      <c r="B1165" s="3"/>
      <c r="C1165" s="3"/>
      <c r="D1165" s="4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5"/>
    </row>
    <row r="1166" spans="1:15" x14ac:dyDescent="0.3">
      <c r="A1166" s="2"/>
      <c r="B1166" s="3"/>
      <c r="C1166" s="3"/>
      <c r="D1166" s="4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5"/>
    </row>
    <row r="1167" spans="1:15" x14ac:dyDescent="0.3">
      <c r="A1167" s="2"/>
      <c r="B1167" s="3"/>
      <c r="C1167" s="3"/>
      <c r="D1167" s="4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5"/>
    </row>
    <row r="1168" spans="1:15" x14ac:dyDescent="0.3">
      <c r="A1168" s="2"/>
      <c r="B1168" s="3"/>
      <c r="C1168" s="3"/>
      <c r="D1168" s="4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5"/>
    </row>
    <row r="1169" spans="1:15" x14ac:dyDescent="0.3">
      <c r="A1169" s="2"/>
      <c r="B1169" s="3"/>
      <c r="C1169" s="3"/>
      <c r="D1169" s="4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5"/>
    </row>
    <row r="1170" spans="1:15" x14ac:dyDescent="0.3">
      <c r="A1170" s="2"/>
      <c r="B1170" s="3"/>
      <c r="C1170" s="3"/>
      <c r="D1170" s="4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5"/>
    </row>
    <row r="1171" spans="1:15" x14ac:dyDescent="0.3">
      <c r="A1171" s="2"/>
      <c r="B1171" s="3"/>
      <c r="C1171" s="3"/>
      <c r="D1171" s="4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5"/>
    </row>
    <row r="1172" spans="1:15" x14ac:dyDescent="0.3">
      <c r="A1172" s="2"/>
      <c r="B1172" s="3"/>
      <c r="C1172" s="3"/>
      <c r="D1172" s="4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5"/>
    </row>
    <row r="1173" spans="1:15" x14ac:dyDescent="0.3">
      <c r="A1173" s="2"/>
      <c r="B1173" s="3"/>
      <c r="C1173" s="3"/>
      <c r="D1173" s="4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5"/>
    </row>
    <row r="1174" spans="1:15" x14ac:dyDescent="0.3">
      <c r="A1174" s="2"/>
      <c r="B1174" s="3"/>
      <c r="C1174" s="3"/>
      <c r="D1174" s="4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5"/>
    </row>
    <row r="1175" spans="1:15" x14ac:dyDescent="0.3">
      <c r="A1175" s="2"/>
      <c r="B1175" s="3"/>
      <c r="C1175" s="3"/>
      <c r="D1175" s="4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5"/>
    </row>
    <row r="1176" spans="1:15" x14ac:dyDescent="0.3">
      <c r="A1176" s="2"/>
      <c r="B1176" s="3"/>
      <c r="C1176" s="3"/>
      <c r="D1176" s="4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5"/>
    </row>
    <row r="1177" spans="1:15" x14ac:dyDescent="0.3">
      <c r="A1177" s="2"/>
      <c r="B1177" s="3"/>
      <c r="C1177" s="3"/>
      <c r="D1177" s="4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5"/>
    </row>
    <row r="1178" spans="1:15" x14ac:dyDescent="0.3">
      <c r="A1178" s="2"/>
      <c r="B1178" s="3"/>
      <c r="C1178" s="3"/>
      <c r="D1178" s="4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5"/>
    </row>
    <row r="1179" spans="1:15" x14ac:dyDescent="0.3">
      <c r="A1179" s="2"/>
      <c r="B1179" s="3"/>
      <c r="C1179" s="3"/>
      <c r="D1179" s="4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5"/>
    </row>
    <row r="1180" spans="1:15" x14ac:dyDescent="0.3">
      <c r="A1180" s="2"/>
      <c r="B1180" s="3"/>
      <c r="C1180" s="3"/>
      <c r="D1180" s="4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5"/>
    </row>
    <row r="1181" spans="1:15" x14ac:dyDescent="0.3">
      <c r="A1181" s="2"/>
      <c r="B1181" s="3"/>
      <c r="C1181" s="3"/>
      <c r="D1181" s="4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5"/>
    </row>
    <row r="1182" spans="1:15" x14ac:dyDescent="0.3">
      <c r="A1182" s="2"/>
      <c r="B1182" s="3"/>
      <c r="C1182" s="3"/>
      <c r="D1182" s="4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5"/>
    </row>
    <row r="1183" spans="1:15" x14ac:dyDescent="0.3">
      <c r="A1183" s="2"/>
      <c r="B1183" s="3"/>
      <c r="C1183" s="3"/>
      <c r="D1183" s="4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5"/>
    </row>
    <row r="1184" spans="1:15" x14ac:dyDescent="0.3">
      <c r="A1184" s="2"/>
      <c r="B1184" s="3"/>
      <c r="C1184" s="3"/>
      <c r="D1184" s="4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5"/>
    </row>
    <row r="1185" spans="1:15" x14ac:dyDescent="0.3">
      <c r="A1185" s="2"/>
      <c r="B1185" s="3"/>
      <c r="C1185" s="3"/>
      <c r="D1185" s="4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5"/>
    </row>
    <row r="1186" spans="1:15" x14ac:dyDescent="0.3">
      <c r="A1186" s="2"/>
      <c r="B1186" s="3"/>
      <c r="C1186" s="3"/>
      <c r="D1186" s="4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5"/>
    </row>
    <row r="1187" spans="1:15" x14ac:dyDescent="0.3">
      <c r="A1187" s="2"/>
      <c r="B1187" s="3"/>
      <c r="C1187" s="3"/>
      <c r="D1187" s="4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5"/>
    </row>
    <row r="1188" spans="1:15" x14ac:dyDescent="0.3">
      <c r="A1188" s="2"/>
      <c r="B1188" s="3"/>
      <c r="C1188" s="3"/>
      <c r="D1188" s="4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5"/>
    </row>
    <row r="1189" spans="1:15" x14ac:dyDescent="0.3">
      <c r="A1189" s="2"/>
      <c r="B1189" s="3"/>
      <c r="C1189" s="3"/>
      <c r="D1189" s="4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5"/>
    </row>
    <row r="1190" spans="1:15" x14ac:dyDescent="0.3">
      <c r="A1190" s="2"/>
      <c r="B1190" s="3"/>
      <c r="C1190" s="3"/>
      <c r="D1190" s="4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5"/>
    </row>
    <row r="1191" spans="1:15" x14ac:dyDescent="0.3">
      <c r="A1191" s="2"/>
      <c r="B1191" s="3"/>
      <c r="C1191" s="3"/>
      <c r="D1191" s="4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5"/>
    </row>
    <row r="1192" spans="1:15" x14ac:dyDescent="0.3">
      <c r="A1192" s="2"/>
      <c r="B1192" s="3"/>
      <c r="C1192" s="3"/>
      <c r="D1192" s="4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5"/>
    </row>
    <row r="1193" spans="1:15" x14ac:dyDescent="0.3">
      <c r="A1193" s="2"/>
      <c r="B1193" s="3"/>
      <c r="C1193" s="3"/>
      <c r="D1193" s="4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5"/>
    </row>
    <row r="1194" spans="1:15" x14ac:dyDescent="0.3">
      <c r="A1194" s="2"/>
      <c r="B1194" s="3"/>
      <c r="C1194" s="3"/>
      <c r="D1194" s="4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5"/>
    </row>
    <row r="1195" spans="1:15" x14ac:dyDescent="0.3">
      <c r="A1195" s="2"/>
      <c r="B1195" s="3"/>
      <c r="C1195" s="3"/>
      <c r="D1195" s="4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5"/>
    </row>
    <row r="1196" spans="1:15" x14ac:dyDescent="0.3">
      <c r="A1196" s="2"/>
      <c r="B1196" s="3"/>
      <c r="C1196" s="3"/>
      <c r="D1196" s="4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5"/>
    </row>
    <row r="1197" spans="1:15" x14ac:dyDescent="0.3">
      <c r="A1197" s="2"/>
      <c r="B1197" s="3"/>
      <c r="C1197" s="3"/>
      <c r="D1197" s="4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5"/>
    </row>
    <row r="1198" spans="1:15" x14ac:dyDescent="0.3">
      <c r="A1198" s="2"/>
      <c r="B1198" s="3"/>
      <c r="C1198" s="3"/>
      <c r="D1198" s="4"/>
      <c r="E1198" s="3"/>
      <c r="F1198" s="3"/>
      <c r="G1198" s="3"/>
      <c r="H1198" s="3"/>
      <c r="I1198" s="3"/>
      <c r="J1198" s="3"/>
      <c r="K1198" s="3"/>
      <c r="L1198" s="3"/>
      <c r="M1198" s="3"/>
      <c r="N1198" s="2"/>
      <c r="O1198" s="5"/>
    </row>
    <row r="1199" spans="1:15" x14ac:dyDescent="0.3">
      <c r="A1199" s="2"/>
      <c r="B1199" s="3"/>
      <c r="C1199" s="3"/>
      <c r="D1199" s="4"/>
      <c r="E1199" s="3"/>
      <c r="F1199" s="3"/>
      <c r="G1199" s="3"/>
      <c r="H1199" s="3"/>
      <c r="I1199" s="3"/>
      <c r="J1199" s="3"/>
      <c r="K1199" s="3"/>
      <c r="L1199" s="3"/>
      <c r="M1199" s="3"/>
      <c r="N1199" s="2"/>
      <c r="O1199" s="5"/>
    </row>
  </sheetData>
  <sortState xmlns:xlrd2="http://schemas.microsoft.com/office/spreadsheetml/2017/richdata2" ref="A2:O1199">
    <sortCondition descending="1" ref="H2:H1199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Dunn</dc:creator>
  <cp:lastModifiedBy>Katie Dunn</cp:lastModifiedBy>
  <dcterms:created xsi:type="dcterms:W3CDTF">2020-10-30T03:51:13Z</dcterms:created>
  <dcterms:modified xsi:type="dcterms:W3CDTF">2020-11-02T00:27:18Z</dcterms:modified>
</cp:coreProperties>
</file>