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\Semestre 7\Bayesiana\Bayesiana\"/>
    </mc:Choice>
  </mc:AlternateContent>
  <xr:revisionPtr revIDLastSave="0" documentId="8_{6909118F-C0E2-4CFE-ACAD-10E2C61724D9}" xr6:coauthVersionLast="47" xr6:coauthVersionMax="47" xr10:uidLastSave="{00000000-0000-0000-0000-000000000000}"/>
  <bookViews>
    <workbookView xWindow="-120" yWindow="-120" windowWidth="20730" windowHeight="11160" xr2:uid="{B6021463-C0F4-45CD-BF1D-42D122C344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5" i="1"/>
  <c r="G6" i="1"/>
  <c r="G3" i="1"/>
  <c r="G4" i="1"/>
  <c r="G2" i="1"/>
</calcChain>
</file>

<file path=xl/sharedStrings.xml><?xml version="1.0" encoding="utf-8"?>
<sst xmlns="http://schemas.openxmlformats.org/spreadsheetml/2006/main" count="81" uniqueCount="74">
  <si>
    <t>Variable</t>
  </si>
  <si>
    <t xml:space="preserve">Parámetro </t>
  </si>
  <si>
    <t>HDI</t>
  </si>
  <si>
    <t>Sexo</t>
  </si>
  <si>
    <t>Edad</t>
  </si>
  <si>
    <t>(-0.29,1.06)</t>
  </si>
  <si>
    <t>(-0.52,0.97)</t>
  </si>
  <si>
    <t>(-0.40,0.95)</t>
  </si>
  <si>
    <t>(0.14,1.58)</t>
  </si>
  <si>
    <t>(0.58,1.78)</t>
  </si>
  <si>
    <t>(0.37,1.30)</t>
  </si>
  <si>
    <t>(0.11,0.94)</t>
  </si>
  <si>
    <t>(-0.04,-0.02)</t>
  </si>
  <si>
    <t>(-0.64,-0.21)</t>
  </si>
  <si>
    <t>(0.39,1.75)</t>
  </si>
  <si>
    <t>(-0.61,0.82)</t>
  </si>
  <si>
    <t>(-0.31,1.23)</t>
  </si>
  <si>
    <t>(-0.60,0.74)</t>
  </si>
  <si>
    <t>(-0.15,1.13)</t>
  </si>
  <si>
    <t>(0.14,1.46)</t>
  </si>
  <si>
    <t>(-0.30,1.08)</t>
  </si>
  <si>
    <t>(-0.39,1.15)</t>
  </si>
  <si>
    <t>(-0.18,1.55)</t>
  </si>
  <si>
    <t>(-0.28,1.30)</t>
  </si>
  <si>
    <t>(0.13,1.55)</t>
  </si>
  <si>
    <t>(0.47,2.28)</t>
  </si>
  <si>
    <t>(0.01,1.38)</t>
  </si>
  <si>
    <t>Comuna 2</t>
  </si>
  <si>
    <t>Comuna 5</t>
  </si>
  <si>
    <t>Comuna 4</t>
  </si>
  <si>
    <t>Comuna 6</t>
  </si>
  <si>
    <t>Comuna 3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</si>
  <si>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</si>
  <si>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</si>
  <si>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</si>
  <si>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</si>
  <si>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</si>
  <si>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</si>
  <si>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</si>
  <si>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</si>
  <si>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</si>
  <si>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</si>
  <si>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Estrato 2</t>
  </si>
  <si>
    <t>Estrato 3</t>
  </si>
  <si>
    <t>Estrato 4</t>
  </si>
  <si>
    <t>Estrato 5</t>
  </si>
  <si>
    <t>Estrato 6</t>
  </si>
  <si>
    <t>Intercepto</t>
  </si>
  <si>
    <t>β1 = 0.39</t>
  </si>
  <si>
    <t>β2 = 0.22</t>
  </si>
  <si>
    <t>β3 = 0.27</t>
  </si>
  <si>
    <t>β4 = 0.10</t>
  </si>
  <si>
    <t>β5 = 0.46</t>
  </si>
  <si>
    <t>β6 = 0.06</t>
  </si>
  <si>
    <t>β7 = 0.49</t>
  </si>
  <si>
    <t>β8 = 0.79</t>
  </si>
  <si>
    <t>β9 = 0.38</t>
  </si>
  <si>
    <t>β10 = 0.38</t>
  </si>
  <si>
    <t>β11 = 0.68</t>
  </si>
  <si>
    <t>β12 = 0.50</t>
  </si>
  <si>
    <t>β13 = 0.84</t>
  </si>
  <si>
    <t>β14 = 1.36</t>
  </si>
  <si>
    <t>β15 = 0.68</t>
  </si>
  <si>
    <t>β16 = 0.50</t>
  </si>
  <si>
    <t>β17 = -0.43</t>
  </si>
  <si>
    <t>β18 = -0.03</t>
  </si>
  <si>
    <t>β19 = 0.52</t>
  </si>
  <si>
    <t>β20 = 0.84</t>
  </si>
  <si>
    <t>β21 = 1.17</t>
  </si>
  <si>
    <t>β22 = 0.87</t>
  </si>
  <si>
    <t>β23 = 0.94</t>
  </si>
  <si>
    <t>e^β</t>
  </si>
  <si>
    <t>Sexo (Hombre)</t>
  </si>
  <si>
    <t>(0.02,1.86)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</si>
</sst>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3" xfId="0" applyFont="1" applyBorder="1"/>
    <xf numFmtId="0" fontId="2" fillId="0" borderId="2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Fill="1" applyBorder="1"/>
    <xf numFmtId="0" fontId="1" fillId="0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4" fillId="0" borderId="1" xfId="0" applyFont="1" applyBorder="1"/>
    <xf numFmtId="0" fontId="5" fillId="0" borderId="2" xfId="0" applyFont="1" applyBorder="1"/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7856-EB8E-4613-B1A1-B541F5282D0D}">
  <dimension ref="A1:G25"/>
  <sheetViews>
    <sheetView tabSelected="1" zoomScaleNormal="100" workbookViewId="0">
      <selection activeCell="E27" sqref="E27"/>
    </sheetView>
  </sheetViews>
  <sheetFormatPr baseColWidth="10" defaultRowHeight="15" x14ac:dyDescent="0.25"/>
  <cols>
    <col min="1" max="1" width="16.5703125" customWidth="1"/>
    <col min="2" max="2" width="17.140625" customWidth="1"/>
    <col min="3" max="3" width="19.28515625" customWidth="1"/>
    <col min="7" max="7" width="13.5703125" bestFit="1" customWidth="1"/>
  </cols>
  <sheetData>
    <row r="1" spans="1:7" x14ac:dyDescent="0.25">
      <c r="A1" s="4" t="s">
        <v>0</v>
      </c>
      <c r="B1" s="4" t="s">
        <v>1</v>
      </c>
      <c r="C1" s="5" t="s">
        <v>2</v>
      </c>
      <c r="F1" s="7" t="s">
        <v>0</v>
      </c>
      <c r="G1" s="7" t="s">
        <v>71</v>
      </c>
    </row>
    <row r="2" spans="1:7" x14ac:dyDescent="0.25">
      <c r="A2" t="s">
        <v>47</v>
      </c>
      <c r="B2" s="2" t="s">
        <v>48</v>
      </c>
      <c r="C2" s="1" t="s">
        <v>5</v>
      </c>
      <c r="F2" s="8" t="s">
        <v>27</v>
      </c>
      <c r="G2" s="9">
        <f>EXP(0.39)</f>
        <v>1.4769807938826427</v>
      </c>
    </row>
    <row r="3" spans="1:7" x14ac:dyDescent="0.25">
      <c r="A3" s="1" t="s">
        <v>27</v>
      </c>
      <c r="B3" s="3" t="s">
        <v>49</v>
      </c>
      <c r="C3" s="1" t="s">
        <v>6</v>
      </c>
      <c r="F3" s="8" t="s">
        <v>36</v>
      </c>
      <c r="G3" s="9">
        <f>EXP(0.68)</f>
        <v>1.9738777322304477</v>
      </c>
    </row>
    <row r="4" spans="1:7" x14ac:dyDescent="0.25">
      <c r="A4" s="1" t="s">
        <v>31</v>
      </c>
      <c r="B4" s="3" t="s">
        <v>50</v>
      </c>
      <c r="C4" s="1" t="s">
        <v>7</v>
      </c>
      <c r="F4" s="8" t="s">
        <v>39</v>
      </c>
      <c r="G4" s="9">
        <f>EXP(1.36)</f>
        <v>3.8961933017952148</v>
      </c>
    </row>
    <row r="5" spans="1:7" x14ac:dyDescent="0.25">
      <c r="A5" s="1" t="s">
        <v>29</v>
      </c>
      <c r="B5" s="3" t="s">
        <v>51</v>
      </c>
      <c r="C5" s="1" t="s">
        <v>15</v>
      </c>
      <c r="F5" s="8" t="s">
        <v>3</v>
      </c>
      <c r="G5" s="9">
        <f>EXP(-0.43)</f>
        <v>0.65050909472331653</v>
      </c>
    </row>
    <row r="6" spans="1:7" x14ac:dyDescent="0.25">
      <c r="A6" s="1" t="s">
        <v>28</v>
      </c>
      <c r="B6" s="3" t="s">
        <v>52</v>
      </c>
      <c r="C6" s="1" t="s">
        <v>16</v>
      </c>
      <c r="F6" s="8" t="s">
        <v>4</v>
      </c>
      <c r="G6" s="9">
        <f>EXP(-0.03)</f>
        <v>0.97044553354850815</v>
      </c>
    </row>
    <row r="7" spans="1:7" x14ac:dyDescent="0.25">
      <c r="A7" s="1" t="s">
        <v>30</v>
      </c>
      <c r="B7" s="3" t="s">
        <v>53</v>
      </c>
      <c r="C7" s="1" t="s">
        <v>17</v>
      </c>
      <c r="F7" s="8" t="s">
        <v>42</v>
      </c>
      <c r="G7" s="9">
        <f>EXP(0.52)</f>
        <v>1.6820276496988864</v>
      </c>
    </row>
    <row r="8" spans="1:7" x14ac:dyDescent="0.25">
      <c r="A8" s="1" t="s">
        <v>32</v>
      </c>
      <c r="B8" s="3" t="s">
        <v>54</v>
      </c>
      <c r="C8" s="1" t="s">
        <v>18</v>
      </c>
      <c r="F8" s="10" t="s">
        <v>46</v>
      </c>
      <c r="G8" s="11">
        <f>EXP(0.94)</f>
        <v>2.5599814183292713</v>
      </c>
    </row>
    <row r="9" spans="1:7" x14ac:dyDescent="0.25">
      <c r="A9" s="1" t="s">
        <v>33</v>
      </c>
      <c r="B9" s="3" t="s">
        <v>55</v>
      </c>
      <c r="C9" s="1" t="s">
        <v>19</v>
      </c>
    </row>
    <row r="10" spans="1:7" x14ac:dyDescent="0.25">
      <c r="A10" s="1" t="s">
        <v>34</v>
      </c>
      <c r="B10" s="3" t="s">
        <v>56</v>
      </c>
      <c r="C10" s="1" t="s">
        <v>20</v>
      </c>
    </row>
    <row r="11" spans="1:7" x14ac:dyDescent="0.25">
      <c r="A11" s="1" t="s">
        <v>35</v>
      </c>
      <c r="B11" s="3" t="s">
        <v>57</v>
      </c>
      <c r="C11" s="1" t="s">
        <v>21</v>
      </c>
    </row>
    <row r="12" spans="1:7" x14ac:dyDescent="0.25">
      <c r="A12" s="1" t="s">
        <v>36</v>
      </c>
      <c r="B12" s="3" t="s">
        <v>58</v>
      </c>
      <c r="C12" s="1" t="s">
        <v>22</v>
      </c>
    </row>
    <row r="13" spans="1:7" x14ac:dyDescent="0.25">
      <c r="A13" s="1" t="s">
        <v>37</v>
      </c>
      <c r="B13" s="3" t="s">
        <v>59</v>
      </c>
      <c r="C13" s="1" t="s">
        <v>23</v>
      </c>
    </row>
    <row r="14" spans="1:7" x14ac:dyDescent="0.25">
      <c r="A14" s="12" t="s">
        <v>38</v>
      </c>
      <c r="B14" s="13" t="s">
        <v>60</v>
      </c>
      <c r="C14" s="12" t="s">
        <v>24</v>
      </c>
    </row>
    <row r="15" spans="1:7" x14ac:dyDescent="0.25">
      <c r="A15" s="12" t="s">
        <v>39</v>
      </c>
      <c r="B15" s="13" t="s">
        <v>61</v>
      </c>
      <c r="C15" s="12" t="s">
        <v>25</v>
      </c>
    </row>
    <row r="16" spans="1:7" x14ac:dyDescent="0.25">
      <c r="A16" s="12" t="s">
        <v>40</v>
      </c>
      <c r="B16" s="13" t="s">
        <v>62</v>
      </c>
      <c r="C16" s="12" t="s">
        <v>26</v>
      </c>
    </row>
    <row r="17" spans="1:3" x14ac:dyDescent="0.25">
      <c r="A17" s="12" t="s">
        <v>41</v>
      </c>
      <c r="B17" s="13" t="s">
        <v>63</v>
      </c>
      <c r="C17" s="12" t="s">
        <v>14</v>
      </c>
    </row>
    <row r="18" spans="1:3" x14ac:dyDescent="0.25">
      <c r="A18" s="12" t="s">
        <v>72</v>
      </c>
      <c r="B18" s="13" t="s">
        <v>64</v>
      </c>
      <c r="C18" s="12" t="s">
        <v>13</v>
      </c>
    </row>
    <row r="19" spans="1:3" x14ac:dyDescent="0.25">
      <c r="A19" s="12" t="s">
        <v>4</v>
      </c>
      <c r="B19" s="13" t="s">
        <v>65</v>
      </c>
      <c r="C19" s="12" t="s">
        <v>12</v>
      </c>
    </row>
    <row r="20" spans="1:3" x14ac:dyDescent="0.25">
      <c r="A20" s="14" t="s">
        <v>42</v>
      </c>
      <c r="B20" s="13" t="s">
        <v>66</v>
      </c>
      <c r="C20" s="12" t="s">
        <v>11</v>
      </c>
    </row>
    <row r="21" spans="1:3" x14ac:dyDescent="0.25">
      <c r="A21" s="14" t="s">
        <v>43</v>
      </c>
      <c r="B21" s="13" t="s">
        <v>67</v>
      </c>
      <c r="C21" s="12" t="s">
        <v>10</v>
      </c>
    </row>
    <row r="22" spans="1:3" x14ac:dyDescent="0.25">
      <c r="A22" s="14" t="s">
        <v>44</v>
      </c>
      <c r="B22" s="13" t="s">
        <v>68</v>
      </c>
      <c r="C22" s="12" t="s">
        <v>9</v>
      </c>
    </row>
    <row r="23" spans="1:3" x14ac:dyDescent="0.25">
      <c r="A23" s="14" t="s">
        <v>45</v>
      </c>
      <c r="B23" s="13" t="s">
        <v>69</v>
      </c>
      <c r="C23" s="12" t="s">
        <v>8</v>
      </c>
    </row>
    <row r="24" spans="1:3" x14ac:dyDescent="0.25">
      <c r="A24" s="6" t="s">
        <v>46</v>
      </c>
      <c r="B24" s="3" t="s">
        <v>70</v>
      </c>
      <c r="C24" s="1" t="s">
        <v>73</v>
      </c>
    </row>
    <row r="25" spans="1:3" x14ac:dyDescent="0.25">
      <c r="B25" s="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2023-06-08T04:11:35Z</dcterms:created>
  <dcterms:modified xsi:type="dcterms:W3CDTF">2023-06-20T06:09:19Z</dcterms:modified>
</cp:coreProperties>
</file>