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<sst xmlns="http://schemas.openxmlformats.org/spreadsheetml/2006/main" count="24" uniqueCount="16">
  <si>
    <t xml:space="preserve">FIGHT</t>
  </si>
  <si>
    <t xml:space="preserve">round</t>
  </si>
  <si>
    <t xml:space="preserve">strikes</t>
  </si>
  <si>
    <t xml:space="preserve">strikes errors</t>
  </si>
  <si>
    <t xml:space="preserve">strikes error rate</t>
  </si>
  <si>
    <t xml:space="preserve">strikes landed</t>
  </si>
  <si>
    <t xml:space="preserve">strikes landed errors</t>
  </si>
  <si>
    <t xml:space="preserve">landed error rate</t>
  </si>
  <si>
    <t xml:space="preserve">total error rate</t>
  </si>
  <si>
    <t xml:space="preserve">MH_BO_UFC231</t>
  </si>
  <si>
    <t xml:space="preserve">IA_AS_UFC234</t>
  </si>
  <si>
    <t xml:space="preserve">ND_CM_UFC202</t>
  </si>
  <si>
    <t xml:space="preserve">*clinch strikes</t>
  </si>
  <si>
    <t xml:space="preserve">KU_CC_UFC245</t>
  </si>
  <si>
    <t xml:space="preserve">MJ_ND_UFC</t>
  </si>
  <si>
    <t xml:space="preserve">GRAND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</si>
</sst>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  <font>
      <sz val="11"/>
      <color rgb="FF9C0006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9C0006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DD7EE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FFC7CE"/>
        <bgColor rgb="FFCCCCCC"/>
      </patternFill>
    </fill>
    <fill>
      <patternFill patternType="solid">
        <fgColor rgb="FFCCCCCC"/>
        <bgColor rgb="FFBDD7EE"/>
      </patternFill>
    </fill>
    <fill>
      <patternFill patternType="solid">
        <fgColor rgb="FF999999"/>
        <bgColor rgb="FF808080"/>
      </patternFill>
    </fill>
    <fill>
      <patternFill patternType="solid">
        <fgColor rgb="FF5B9BD5"/>
        <bgColor rgb="FF9999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6.28"/>
    <col collapsed="false" customWidth="true" hidden="false" outlineLevel="0" max="3" min="3" style="0" width="6.86"/>
    <col collapsed="false" customWidth="true" hidden="false" outlineLevel="0" max="4" min="4" style="0" width="12.57"/>
    <col collapsed="false" customWidth="true" hidden="false" outlineLevel="0" max="5" min="5" style="0" width="15.86"/>
    <col collapsed="false" customWidth="true" hidden="false" outlineLevel="0" max="6" min="6" style="0" width="13.57"/>
    <col collapsed="false" customWidth="true" hidden="false" outlineLevel="0" max="7" min="7" style="0" width="19.42"/>
    <col collapsed="false" customWidth="true" hidden="false" outlineLevel="0" max="8" min="8" style="0" width="16.14"/>
    <col collapsed="false" customWidth="true" hidden="false" outlineLevel="0" max="9" min="9" style="0" width="14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3" t="n">
        <v>1</v>
      </c>
      <c r="C2" s="3" t="n">
        <v>66</v>
      </c>
      <c r="D2" s="3" t="n">
        <v>5</v>
      </c>
      <c r="E2" s="4" t="n">
        <f aca="false">D2/C2</f>
        <v>0.0757575757575758</v>
      </c>
      <c r="F2" s="3" t="n">
        <v>21</v>
      </c>
      <c r="G2" s="3" t="n">
        <v>7</v>
      </c>
      <c r="H2" s="5" t="n">
        <f aca="false">G2/F2</f>
        <v>0.333333333333333</v>
      </c>
      <c r="I2" s="4" t="n">
        <f aca="false">SUM(G2,D2)/SUM(F2,C2)</f>
        <v>0.137931034482759</v>
      </c>
    </row>
    <row r="3" customFormat="false" ht="15" hidden="false" customHeight="false" outlineLevel="0" collapsed="false">
      <c r="A3" s="6" t="s">
        <v>10</v>
      </c>
      <c r="B3" s="7" t="n">
        <v>3</v>
      </c>
      <c r="C3" s="7" t="n">
        <v>19</v>
      </c>
      <c r="D3" s="7" t="n">
        <v>2</v>
      </c>
      <c r="E3" s="8" t="n">
        <f aca="false">D3/C3</f>
        <v>0.105263157894737</v>
      </c>
      <c r="F3" s="7" t="n">
        <v>8</v>
      </c>
      <c r="G3" s="7" t="n">
        <v>4</v>
      </c>
      <c r="H3" s="9" t="n">
        <f aca="false">G3/F3</f>
        <v>0.5</v>
      </c>
      <c r="I3" s="10" t="n">
        <f aca="false">SUM(G3,D3)/SUM(F3,C3)</f>
        <v>0.222222222222222</v>
      </c>
    </row>
    <row r="4" customFormat="false" ht="15" hidden="false" customHeight="false" outlineLevel="0" collapsed="false">
      <c r="A4" s="11" t="s">
        <v>9</v>
      </c>
      <c r="B4" s="7" t="n">
        <v>2</v>
      </c>
      <c r="C4" s="7" t="n">
        <v>127</v>
      </c>
      <c r="D4" s="7" t="n">
        <v>3</v>
      </c>
      <c r="E4" s="10" t="n">
        <f aca="false">D4/C4</f>
        <v>0.0236220472440945</v>
      </c>
      <c r="F4" s="7" t="n">
        <v>69</v>
      </c>
      <c r="G4" s="7" t="n">
        <v>11</v>
      </c>
      <c r="H4" s="9" t="n">
        <f aca="false">G4/F4</f>
        <v>0.159420289855072</v>
      </c>
      <c r="I4" s="10" t="n">
        <f aca="false">SUM(G4,D4)/SUM(F4,C4)</f>
        <v>0.0714285714285714</v>
      </c>
    </row>
    <row r="5" customFormat="false" ht="15" hidden="false" customHeight="false" outlineLevel="0" collapsed="false">
      <c r="A5" s="12" t="s">
        <v>11</v>
      </c>
      <c r="B5" s="13" t="n">
        <v>3</v>
      </c>
      <c r="C5" s="14" t="n">
        <v>55</v>
      </c>
      <c r="D5" s="14" t="n">
        <v>4</v>
      </c>
      <c r="E5" s="10" t="n">
        <f aca="false">D5/C5</f>
        <v>0.0727272727272727</v>
      </c>
      <c r="F5" s="14" t="n">
        <v>34</v>
      </c>
      <c r="G5" s="14" t="n">
        <v>9</v>
      </c>
      <c r="H5" s="9" t="n">
        <f aca="false">G5/F5</f>
        <v>0.264705882352941</v>
      </c>
      <c r="I5" s="15" t="n">
        <f aca="false">SUM(G5,D5)/SUM(F5,C5)</f>
        <v>0.146067415730337</v>
      </c>
      <c r="J5" s="0" t="s">
        <v>12</v>
      </c>
    </row>
    <row r="6" customFormat="false" ht="15" hidden="false" customHeight="false" outlineLevel="0" collapsed="false">
      <c r="A6" s="16" t="s">
        <v>11</v>
      </c>
      <c r="B6" s="13" t="n">
        <v>3</v>
      </c>
      <c r="C6" s="14" t="n">
        <v>112</v>
      </c>
      <c r="D6" s="14" t="n">
        <v>20</v>
      </c>
      <c r="E6" s="10" t="n">
        <f aca="false">D6/C6</f>
        <v>0.178571428571429</v>
      </c>
      <c r="F6" s="14" t="n">
        <v>77</v>
      </c>
      <c r="G6" s="14" t="n">
        <v>25</v>
      </c>
      <c r="H6" s="5" t="n">
        <f aca="false">G6/F6</f>
        <v>0.324675324675325</v>
      </c>
      <c r="I6" s="15" t="n">
        <f aca="false">SUM(G6,D6)/SUM(F6,C6)</f>
        <v>0.238095238095238</v>
      </c>
      <c r="J6" s="0" t="s">
        <v>12</v>
      </c>
    </row>
    <row r="7" customFormat="false" ht="15" hidden="false" customHeight="false" outlineLevel="0" collapsed="false">
      <c r="A7" s="17" t="s">
        <v>13</v>
      </c>
      <c r="B7" s="14" t="n">
        <v>1</v>
      </c>
      <c r="C7" s="14" t="n">
        <v>120</v>
      </c>
      <c r="D7" s="14" t="n">
        <v>3</v>
      </c>
      <c r="E7" s="15" t="n">
        <f aca="false">D7/C7</f>
        <v>0.025</v>
      </c>
      <c r="F7" s="14" t="n">
        <v>34</v>
      </c>
      <c r="G7" s="14" t="n">
        <v>11</v>
      </c>
      <c r="H7" s="5" t="n">
        <f aca="false">G7/F7</f>
        <v>0.323529411764706</v>
      </c>
      <c r="I7" s="15" t="n">
        <f aca="false">SUM(G7,D7)/SUM(F7,C7)</f>
        <v>0.0909090909090909</v>
      </c>
    </row>
    <row r="8" customFormat="false" ht="15" hidden="false" customHeight="false" outlineLevel="0" collapsed="false">
      <c r="A8" s="18" t="s">
        <v>13</v>
      </c>
      <c r="B8" s="14" t="n">
        <v>2</v>
      </c>
      <c r="C8" s="14" t="n">
        <v>89</v>
      </c>
      <c r="D8" s="14" t="n">
        <v>3</v>
      </c>
      <c r="E8" s="15" t="n">
        <f aca="false">D8/C8</f>
        <v>0.0337078651685393</v>
      </c>
      <c r="F8" s="14" t="n">
        <v>35</v>
      </c>
      <c r="G8" s="14" t="n">
        <v>7</v>
      </c>
      <c r="H8" s="5" t="n">
        <f aca="false">G8/F8</f>
        <v>0.2</v>
      </c>
      <c r="I8" s="15" t="n">
        <f aca="false">SUM(G8,D8)/SUM(F8,C8)</f>
        <v>0.0806451612903226</v>
      </c>
    </row>
    <row r="9" customFormat="false" ht="15" hidden="false" customHeight="false" outlineLevel="0" collapsed="false">
      <c r="A9" s="19" t="s">
        <v>10</v>
      </c>
      <c r="B9" s="14" t="n">
        <v>1</v>
      </c>
      <c r="C9" s="14" t="n">
        <v>22</v>
      </c>
      <c r="D9" s="14" t="n">
        <v>1</v>
      </c>
      <c r="E9" s="15" t="n">
        <f aca="false">D9/C9</f>
        <v>0.0454545454545455</v>
      </c>
      <c r="F9" s="14" t="n">
        <v>9</v>
      </c>
      <c r="G9" s="14" t="n">
        <v>4</v>
      </c>
      <c r="H9" s="5" t="n">
        <f aca="false">G9/F9</f>
        <v>0.444444444444444</v>
      </c>
      <c r="I9" s="15" t="n">
        <f aca="false">SUM(G9,D9)/SUM(F9,C9)</f>
        <v>0.161290322580645</v>
      </c>
    </row>
    <row r="10" customFormat="false" ht="15" hidden="false" customHeight="false" outlineLevel="0" collapsed="false">
      <c r="A10" s="16" t="s">
        <v>10</v>
      </c>
      <c r="B10" s="14" t="n">
        <v>1</v>
      </c>
      <c r="C10" s="14" t="n">
        <v>47</v>
      </c>
      <c r="D10" s="14" t="n">
        <v>0</v>
      </c>
      <c r="E10" s="15" t="n">
        <f aca="false">D10/C10</f>
        <v>0</v>
      </c>
      <c r="F10" s="14" t="n">
        <v>22</v>
      </c>
      <c r="G10" s="14" t="n">
        <v>7</v>
      </c>
      <c r="H10" s="5" t="n">
        <f aca="false">G10/F10</f>
        <v>0.318181818181818</v>
      </c>
      <c r="I10" s="15" t="n">
        <f aca="false">SUM(G10,D10)/SUM(F10,C10)</f>
        <v>0.101449275362319</v>
      </c>
    </row>
    <row r="11" customFormat="false" ht="13.8" hidden="false" customHeight="false" outlineLevel="0" collapsed="false">
      <c r="A11" s="20" t="s">
        <v>14</v>
      </c>
      <c r="B11" s="14" t="n">
        <v>1</v>
      </c>
      <c r="C11" s="14" t="n">
        <v>68</v>
      </c>
      <c r="D11" s="14" t="n">
        <v>4</v>
      </c>
      <c r="E11" s="15" t="n">
        <f aca="false">D11/C11</f>
        <v>0.0588235294117647</v>
      </c>
      <c r="F11" s="14" t="n">
        <v>22</v>
      </c>
      <c r="G11" s="14" t="n">
        <v>6</v>
      </c>
      <c r="H11" s="5" t="n">
        <f aca="false">G11/F11</f>
        <v>0.272727272727273</v>
      </c>
      <c r="I11" s="15" t="n">
        <f aca="false">SUM(G11,D11)/SUM(F11,C11)</f>
        <v>0.111111111111111</v>
      </c>
    </row>
    <row r="12" customFormat="false" ht="13.8" hidden="false" customHeight="false" outlineLevel="0" collapsed="false">
      <c r="A12" s="21" t="s">
        <v>14</v>
      </c>
      <c r="B12" s="14" t="n">
        <v>2</v>
      </c>
      <c r="C12" s="14" t="n">
        <v>111</v>
      </c>
      <c r="D12" s="14" t="n">
        <v>6</v>
      </c>
      <c r="E12" s="15" t="n">
        <f aca="false">D12/C12</f>
        <v>0.0540540540540541</v>
      </c>
      <c r="F12" s="14" t="n">
        <v>45</v>
      </c>
      <c r="G12" s="14" t="n">
        <v>8</v>
      </c>
      <c r="H12" s="5" t="n">
        <f aca="false">G12/F12</f>
        <v>0.177777777777778</v>
      </c>
      <c r="I12" s="15" t="n">
        <f aca="false">SUM(G12,D12)/SUM(F12,C12)</f>
        <v>0.0897435897435897</v>
      </c>
    </row>
    <row r="13" customFormat="false" ht="13.8" hidden="false" customHeight="false" outlineLevel="0" collapsed="false">
      <c r="A13" s="20" t="s">
        <v>14</v>
      </c>
      <c r="B13" s="14" t="n">
        <v>3</v>
      </c>
      <c r="C13" s="14" t="n">
        <v>117</v>
      </c>
      <c r="D13" s="14" t="n">
        <v>4</v>
      </c>
      <c r="E13" s="15" t="n">
        <f aca="false">D13/C13</f>
        <v>0.0341880341880342</v>
      </c>
      <c r="F13" s="14" t="n">
        <v>65</v>
      </c>
      <c r="G13" s="14" t="n">
        <v>1</v>
      </c>
      <c r="H13" s="5" t="n">
        <f aca="false">G13/F13</f>
        <v>0.0153846153846154</v>
      </c>
      <c r="I13" s="15" t="n">
        <f aca="false">SUM(G13,D13)/SUM(F13,C13)</f>
        <v>0.0274725274725275</v>
      </c>
    </row>
    <row r="14" customFormat="false" ht="18.75" hidden="false" customHeight="false" outlineLevel="0" collapsed="false">
      <c r="A14" s="22" t="s">
        <v>15</v>
      </c>
      <c r="B14" s="23"/>
      <c r="C14" s="23" t="n">
        <f aca="false">SUM(C2:C13)</f>
        <v>953</v>
      </c>
      <c r="D14" s="23" t="n">
        <f aca="false">SUM(D2:D13)</f>
        <v>55</v>
      </c>
      <c r="E14" s="24" t="n">
        <f aca="false">D14/C14</f>
        <v>0.0577124868835257</v>
      </c>
      <c r="F14" s="23" t="n">
        <f aca="false">SUM(F2:F13)</f>
        <v>441</v>
      </c>
      <c r="G14" s="23" t="n">
        <f aca="false">SUM(G2:G13)</f>
        <v>100</v>
      </c>
      <c r="H14" s="25" t="n">
        <f aca="false">G14/F14</f>
        <v>0.226757369614512</v>
      </c>
      <c r="I14" s="24" t="n">
        <f aca="false">SUM(G14,D14)/SUM(F14,C14)</f>
        <v>0.111190817790531</v>
      </c>
    </row>
  </sheetData>
  <conditionalFormatting sqref="E2:E6 E14">
    <cfRule type="cellIs" priority="2" operator="lessThan" aboveAverage="0" equalAverage="0" bottom="0" percent="0" rank="0" text="" dxfId="0">
      <formula>0.1</formula>
    </cfRule>
  </conditionalFormatting>
  <conditionalFormatting sqref="H4:H6 H14">
    <cfRule type="cellIs" priority="3" operator="greaterThan" aboveAverage="0" equalAverage="0" bottom="0" percent="0" rank="0" text="" dxfId="1">
      <formula>0.15</formula>
    </cfRule>
  </conditionalFormatting>
  <conditionalFormatting sqref="E7:E13">
    <cfRule type="cellIs" priority="4" operator="lessThan" aboveAverage="0" equalAverage="0" bottom="0" percent="0" rank="0" text="" dxfId="2">
      <formula>0.1</formula>
    </cfRule>
  </conditionalFormatting>
  <conditionalFormatting sqref="H7:H13">
    <cfRule type="cellIs" priority="5" operator="greaterThan" aboveAverage="0" equalAverage="0" bottom="0" percent="0" rank="0" text="" dxfId="3">
      <formula>0.15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LibreOffice/7.0.2.2$Windows_X86_64 LibreOffice_project/8349ace3c3162073abd90d81fd06dcfb6b36b994</Application>
  <Company>The Univeristy of British Columbia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2020-10-17T18:29:17Z</dcterms:created>
  <dc:creator>%</dc:creator>
  <dc:description/>
  <dc:language>en-CA</dc:language>
  <cp:lastModifiedBy/>
  <dcterms:modified xsi:type="dcterms:W3CDTF">2020-11-17T11:07:35Z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The Univeristy of British Columbia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