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.velasquez/Box Sync/GCS/Biodiversidad/"/>
    </mc:Choice>
  </mc:AlternateContent>
  <xr:revisionPtr revIDLastSave="0" documentId="8_{FBB61A14-B9B7-574F-A3F6-D759057B9C95}" xr6:coauthVersionLast="43" xr6:coauthVersionMax="43" xr10:uidLastSave="{00000000-0000-0000-0000-000000000000}"/>
  <bookViews>
    <workbookView xWindow="0" yWindow="460" windowWidth="28800" windowHeight="16280" activeTab="1"/>
  </bookViews>
  <sheets>
    <sheet name="orig-current-dist" sheetId="1" r:id="rId1"/>
    <sheet name="Scenarios" sheetId="2" r:id="rId2"/>
  </sheets>
  <definedNames>
    <definedName name="_xlnm._FilterDatabase" localSheetId="0" hidden="1">'orig-current-dist'!$A$1:$R$1332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B8" i="2"/>
  <c r="C9" i="2"/>
  <c r="D9" i="2"/>
  <c r="E9" i="2"/>
  <c r="F9" i="2"/>
  <c r="G9" i="2"/>
  <c r="B9" i="2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O208" i="1" s="1"/>
  <c r="K209" i="1"/>
  <c r="O209" i="1" s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 s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 s="1"/>
  <c r="K286" i="1"/>
  <c r="O286" i="1" s="1"/>
  <c r="K287" i="1"/>
  <c r="O287" i="1" s="1"/>
  <c r="K288" i="1"/>
  <c r="O288" i="1" s="1"/>
  <c r="K289" i="1"/>
  <c r="O289" i="1" s="1"/>
  <c r="K290" i="1"/>
  <c r="O290" i="1" s="1"/>
  <c r="K291" i="1"/>
  <c r="O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404" i="1"/>
  <c r="O404" i="1" s="1"/>
  <c r="K405" i="1"/>
  <c r="O405" i="1" s="1"/>
  <c r="K406" i="1"/>
  <c r="O406" i="1" s="1"/>
  <c r="K407" i="1"/>
  <c r="O407" i="1" s="1"/>
  <c r="K408" i="1"/>
  <c r="O408" i="1" s="1"/>
  <c r="K409" i="1"/>
  <c r="O409" i="1" s="1"/>
  <c r="K410" i="1"/>
  <c r="O410" i="1" s="1"/>
  <c r="K411" i="1"/>
  <c r="O411" i="1" s="1"/>
  <c r="K412" i="1"/>
  <c r="O412" i="1" s="1"/>
  <c r="K413" i="1"/>
  <c r="O413" i="1" s="1"/>
  <c r="K414" i="1"/>
  <c r="O414" i="1" s="1"/>
  <c r="K415" i="1"/>
  <c r="O415" i="1" s="1"/>
  <c r="K416" i="1"/>
  <c r="O416" i="1" s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O423" i="1" s="1"/>
  <c r="K424" i="1"/>
  <c r="O424" i="1" s="1"/>
  <c r="K425" i="1"/>
  <c r="O425" i="1" s="1"/>
  <c r="K426" i="1"/>
  <c r="O426" i="1" s="1"/>
  <c r="K427" i="1"/>
  <c r="O427" i="1" s="1"/>
  <c r="K428" i="1"/>
  <c r="O428" i="1" s="1"/>
  <c r="K429" i="1"/>
  <c r="O429" i="1" s="1"/>
  <c r="K430" i="1"/>
  <c r="O430" i="1" s="1"/>
  <c r="K431" i="1"/>
  <c r="O431" i="1" s="1"/>
  <c r="K432" i="1"/>
  <c r="O432" i="1" s="1"/>
  <c r="K433" i="1"/>
  <c r="O433" i="1" s="1"/>
  <c r="K434" i="1"/>
  <c r="O434" i="1" s="1"/>
  <c r="K435" i="1"/>
  <c r="O435" i="1" s="1"/>
  <c r="K436" i="1"/>
  <c r="O436" i="1" s="1"/>
  <c r="K437" i="1"/>
  <c r="O437" i="1" s="1"/>
  <c r="K438" i="1"/>
  <c r="O438" i="1" s="1"/>
  <c r="K439" i="1"/>
  <c r="O439" i="1" s="1"/>
  <c r="K440" i="1"/>
  <c r="O440" i="1" s="1"/>
  <c r="K441" i="1"/>
  <c r="O441" i="1" s="1"/>
  <c r="K442" i="1"/>
  <c r="O442" i="1" s="1"/>
  <c r="K443" i="1"/>
  <c r="O443" i="1" s="1"/>
  <c r="K444" i="1"/>
  <c r="O444" i="1" s="1"/>
  <c r="K445" i="1"/>
  <c r="O445" i="1" s="1"/>
  <c r="K446" i="1"/>
  <c r="O446" i="1" s="1"/>
  <c r="K447" i="1"/>
  <c r="O447" i="1" s="1"/>
  <c r="K448" i="1"/>
  <c r="O448" i="1" s="1"/>
  <c r="K449" i="1"/>
  <c r="O449" i="1" s="1"/>
  <c r="K450" i="1"/>
  <c r="O450" i="1" s="1"/>
  <c r="K451" i="1"/>
  <c r="O451" i="1" s="1"/>
  <c r="K452" i="1"/>
  <c r="O452" i="1" s="1"/>
  <c r="K453" i="1"/>
  <c r="O453" i="1" s="1"/>
  <c r="K454" i="1"/>
  <c r="O454" i="1" s="1"/>
  <c r="K455" i="1"/>
  <c r="O455" i="1" s="1"/>
  <c r="K456" i="1"/>
  <c r="O456" i="1" s="1"/>
  <c r="K457" i="1"/>
  <c r="O457" i="1" s="1"/>
  <c r="K458" i="1"/>
  <c r="O458" i="1" s="1"/>
  <c r="K459" i="1"/>
  <c r="O459" i="1" s="1"/>
  <c r="K460" i="1"/>
  <c r="O460" i="1" s="1"/>
  <c r="K461" i="1"/>
  <c r="O461" i="1" s="1"/>
  <c r="K462" i="1"/>
  <c r="O462" i="1" s="1"/>
  <c r="K463" i="1"/>
  <c r="O463" i="1" s="1"/>
  <c r="K464" i="1"/>
  <c r="O464" i="1" s="1"/>
  <c r="K465" i="1"/>
  <c r="O465" i="1" s="1"/>
  <c r="K466" i="1"/>
  <c r="O466" i="1" s="1"/>
  <c r="K467" i="1"/>
  <c r="O467" i="1" s="1"/>
  <c r="K468" i="1"/>
  <c r="O468" i="1" s="1"/>
  <c r="K469" i="1"/>
  <c r="O469" i="1" s="1"/>
  <c r="K470" i="1"/>
  <c r="O470" i="1" s="1"/>
  <c r="K471" i="1"/>
  <c r="O471" i="1" s="1"/>
  <c r="K472" i="1"/>
  <c r="O472" i="1" s="1"/>
  <c r="K473" i="1"/>
  <c r="O473" i="1" s="1"/>
  <c r="K474" i="1"/>
  <c r="O474" i="1" s="1"/>
  <c r="K475" i="1"/>
  <c r="O475" i="1" s="1"/>
  <c r="K476" i="1"/>
  <c r="O476" i="1" s="1"/>
  <c r="K477" i="1"/>
  <c r="O477" i="1" s="1"/>
  <c r="K478" i="1"/>
  <c r="O478" i="1" s="1"/>
  <c r="K479" i="1"/>
  <c r="O479" i="1" s="1"/>
  <c r="K480" i="1"/>
  <c r="O480" i="1" s="1"/>
  <c r="K481" i="1"/>
  <c r="O481" i="1" s="1"/>
  <c r="K482" i="1"/>
  <c r="O482" i="1" s="1"/>
  <c r="K483" i="1"/>
  <c r="O483" i="1" s="1"/>
  <c r="K484" i="1"/>
  <c r="O484" i="1" s="1"/>
  <c r="K485" i="1"/>
  <c r="O485" i="1" s="1"/>
  <c r="K486" i="1"/>
  <c r="O486" i="1" s="1"/>
  <c r="K487" i="1"/>
  <c r="O487" i="1" s="1"/>
  <c r="K488" i="1"/>
  <c r="O488" i="1" s="1"/>
  <c r="K489" i="1"/>
  <c r="O489" i="1" s="1"/>
  <c r="K490" i="1"/>
  <c r="O490" i="1" s="1"/>
  <c r="K491" i="1"/>
  <c r="O491" i="1" s="1"/>
  <c r="K492" i="1"/>
  <c r="O492" i="1" s="1"/>
  <c r="K493" i="1"/>
  <c r="O493" i="1" s="1"/>
  <c r="K494" i="1"/>
  <c r="O494" i="1" s="1"/>
  <c r="K495" i="1"/>
  <c r="O495" i="1" s="1"/>
  <c r="K496" i="1"/>
  <c r="O496" i="1" s="1"/>
  <c r="K497" i="1"/>
  <c r="O497" i="1" s="1"/>
  <c r="K498" i="1"/>
  <c r="O498" i="1" s="1"/>
  <c r="K499" i="1"/>
  <c r="O499" i="1" s="1"/>
  <c r="K500" i="1"/>
  <c r="O500" i="1" s="1"/>
  <c r="K501" i="1"/>
  <c r="O501" i="1" s="1"/>
  <c r="K502" i="1"/>
  <c r="O502" i="1" s="1"/>
  <c r="K503" i="1"/>
  <c r="O503" i="1" s="1"/>
  <c r="K504" i="1"/>
  <c r="O504" i="1" s="1"/>
  <c r="K505" i="1"/>
  <c r="O505" i="1" s="1"/>
  <c r="K506" i="1"/>
  <c r="O506" i="1" s="1"/>
  <c r="K507" i="1"/>
  <c r="O507" i="1" s="1"/>
  <c r="K508" i="1"/>
  <c r="O508" i="1" s="1"/>
  <c r="K509" i="1"/>
  <c r="O509" i="1" s="1"/>
  <c r="K510" i="1"/>
  <c r="O510" i="1" s="1"/>
  <c r="K511" i="1"/>
  <c r="O511" i="1" s="1"/>
  <c r="K512" i="1"/>
  <c r="O512" i="1" s="1"/>
  <c r="K513" i="1"/>
  <c r="O513" i="1" s="1"/>
  <c r="K514" i="1"/>
  <c r="O514" i="1" s="1"/>
  <c r="K515" i="1"/>
  <c r="O515" i="1" s="1"/>
  <c r="K516" i="1"/>
  <c r="O516" i="1" s="1"/>
  <c r="K517" i="1"/>
  <c r="O517" i="1" s="1"/>
  <c r="K518" i="1"/>
  <c r="O518" i="1" s="1"/>
  <c r="K519" i="1"/>
  <c r="O519" i="1" s="1"/>
  <c r="K520" i="1"/>
  <c r="O520" i="1" s="1"/>
  <c r="K521" i="1"/>
  <c r="O521" i="1" s="1"/>
  <c r="K522" i="1"/>
  <c r="O522" i="1" s="1"/>
  <c r="K523" i="1"/>
  <c r="O523" i="1" s="1"/>
  <c r="K524" i="1"/>
  <c r="O524" i="1" s="1"/>
  <c r="K525" i="1"/>
  <c r="O525" i="1" s="1"/>
  <c r="K526" i="1"/>
  <c r="O526" i="1" s="1"/>
  <c r="K527" i="1"/>
  <c r="O527" i="1" s="1"/>
  <c r="K528" i="1"/>
  <c r="O528" i="1" s="1"/>
  <c r="K529" i="1"/>
  <c r="O529" i="1" s="1"/>
  <c r="K530" i="1"/>
  <c r="O530" i="1" s="1"/>
  <c r="K531" i="1"/>
  <c r="O531" i="1" s="1"/>
  <c r="K532" i="1"/>
  <c r="O532" i="1" s="1"/>
  <c r="K533" i="1"/>
  <c r="O533" i="1" s="1"/>
  <c r="K534" i="1"/>
  <c r="O534" i="1" s="1"/>
  <c r="K535" i="1"/>
  <c r="O535" i="1" s="1"/>
  <c r="K536" i="1"/>
  <c r="O536" i="1" s="1"/>
  <c r="K537" i="1"/>
  <c r="O537" i="1" s="1"/>
  <c r="K538" i="1"/>
  <c r="O538" i="1" s="1"/>
  <c r="K539" i="1"/>
  <c r="O539" i="1" s="1"/>
  <c r="K540" i="1"/>
  <c r="O540" i="1" s="1"/>
  <c r="K541" i="1"/>
  <c r="O541" i="1" s="1"/>
  <c r="K542" i="1"/>
  <c r="O542" i="1" s="1"/>
  <c r="K543" i="1"/>
  <c r="O543" i="1" s="1"/>
  <c r="K544" i="1"/>
  <c r="O544" i="1" s="1"/>
  <c r="K545" i="1"/>
  <c r="O545" i="1" s="1"/>
  <c r="K546" i="1"/>
  <c r="O546" i="1" s="1"/>
  <c r="K547" i="1"/>
  <c r="O547" i="1" s="1"/>
  <c r="K548" i="1"/>
  <c r="O548" i="1" s="1"/>
  <c r="K549" i="1"/>
  <c r="O549" i="1" s="1"/>
  <c r="K550" i="1"/>
  <c r="O550" i="1" s="1"/>
  <c r="K551" i="1"/>
  <c r="O551" i="1" s="1"/>
  <c r="K552" i="1"/>
  <c r="O552" i="1" s="1"/>
  <c r="K553" i="1"/>
  <c r="O553" i="1" s="1"/>
  <c r="K554" i="1"/>
  <c r="O554" i="1" s="1"/>
  <c r="K555" i="1"/>
  <c r="O555" i="1" s="1"/>
  <c r="K556" i="1"/>
  <c r="O556" i="1" s="1"/>
  <c r="K557" i="1"/>
  <c r="O557" i="1" s="1"/>
  <c r="K558" i="1"/>
  <c r="O558" i="1" s="1"/>
  <c r="K559" i="1"/>
  <c r="O559" i="1" s="1"/>
  <c r="K560" i="1"/>
  <c r="O560" i="1" s="1"/>
  <c r="K561" i="1"/>
  <c r="O561" i="1" s="1"/>
  <c r="K562" i="1"/>
  <c r="O562" i="1" s="1"/>
  <c r="K563" i="1"/>
  <c r="O563" i="1" s="1"/>
  <c r="K564" i="1"/>
  <c r="O564" i="1" s="1"/>
  <c r="K565" i="1"/>
  <c r="O565" i="1" s="1"/>
  <c r="K566" i="1"/>
  <c r="O566" i="1" s="1"/>
  <c r="K567" i="1"/>
  <c r="O567" i="1" s="1"/>
  <c r="K568" i="1"/>
  <c r="O568" i="1" s="1"/>
  <c r="K569" i="1"/>
  <c r="O569" i="1" s="1"/>
  <c r="K570" i="1"/>
  <c r="O570" i="1" s="1"/>
  <c r="K571" i="1"/>
  <c r="O571" i="1" s="1"/>
  <c r="K572" i="1"/>
  <c r="O572" i="1" s="1"/>
  <c r="K573" i="1"/>
  <c r="O573" i="1" s="1"/>
  <c r="K574" i="1"/>
  <c r="O574" i="1" s="1"/>
  <c r="K575" i="1"/>
  <c r="O575" i="1" s="1"/>
  <c r="K576" i="1"/>
  <c r="O576" i="1" s="1"/>
  <c r="K577" i="1"/>
  <c r="O577" i="1" s="1"/>
  <c r="K578" i="1"/>
  <c r="O578" i="1" s="1"/>
  <c r="K579" i="1"/>
  <c r="O579" i="1" s="1"/>
  <c r="K580" i="1"/>
  <c r="O580" i="1" s="1"/>
  <c r="K581" i="1"/>
  <c r="O581" i="1" s="1"/>
  <c r="K582" i="1"/>
  <c r="O582" i="1" s="1"/>
  <c r="K583" i="1"/>
  <c r="O583" i="1" s="1"/>
  <c r="K584" i="1"/>
  <c r="O584" i="1" s="1"/>
  <c r="K585" i="1"/>
  <c r="O585" i="1" s="1"/>
  <c r="K586" i="1"/>
  <c r="O586" i="1" s="1"/>
  <c r="K587" i="1"/>
  <c r="O587" i="1" s="1"/>
  <c r="K588" i="1"/>
  <c r="O588" i="1" s="1"/>
  <c r="K589" i="1"/>
  <c r="O589" i="1" s="1"/>
  <c r="K590" i="1"/>
  <c r="O590" i="1" s="1"/>
  <c r="K591" i="1"/>
  <c r="O591" i="1" s="1"/>
  <c r="K592" i="1"/>
  <c r="O592" i="1" s="1"/>
  <c r="K593" i="1"/>
  <c r="O593" i="1" s="1"/>
  <c r="K594" i="1"/>
  <c r="O594" i="1" s="1"/>
  <c r="K595" i="1"/>
  <c r="O595" i="1" s="1"/>
  <c r="K596" i="1"/>
  <c r="O596" i="1" s="1"/>
  <c r="K597" i="1"/>
  <c r="O597" i="1" s="1"/>
  <c r="K598" i="1"/>
  <c r="O598" i="1" s="1"/>
  <c r="K599" i="1"/>
  <c r="O599" i="1" s="1"/>
  <c r="K600" i="1"/>
  <c r="O600" i="1" s="1"/>
  <c r="K601" i="1"/>
  <c r="O601" i="1" s="1"/>
  <c r="K602" i="1"/>
  <c r="O602" i="1" s="1"/>
  <c r="K603" i="1"/>
  <c r="O603" i="1" s="1"/>
  <c r="K604" i="1"/>
  <c r="O604" i="1" s="1"/>
  <c r="K605" i="1"/>
  <c r="O605" i="1" s="1"/>
  <c r="K606" i="1"/>
  <c r="O606" i="1" s="1"/>
  <c r="K607" i="1"/>
  <c r="O607" i="1" s="1"/>
  <c r="K608" i="1"/>
  <c r="O608" i="1" s="1"/>
  <c r="K609" i="1"/>
  <c r="O609" i="1" s="1"/>
  <c r="K610" i="1"/>
  <c r="O610" i="1" s="1"/>
  <c r="K611" i="1"/>
  <c r="O611" i="1" s="1"/>
  <c r="K612" i="1"/>
  <c r="O612" i="1" s="1"/>
  <c r="K613" i="1"/>
  <c r="O613" i="1" s="1"/>
  <c r="K614" i="1"/>
  <c r="O614" i="1" s="1"/>
  <c r="K615" i="1"/>
  <c r="O615" i="1" s="1"/>
  <c r="K616" i="1"/>
  <c r="O616" i="1" s="1"/>
  <c r="K617" i="1"/>
  <c r="O617" i="1" s="1"/>
  <c r="K618" i="1"/>
  <c r="O618" i="1" s="1"/>
  <c r="K619" i="1"/>
  <c r="O619" i="1" s="1"/>
  <c r="K620" i="1"/>
  <c r="O620" i="1" s="1"/>
  <c r="K621" i="1"/>
  <c r="O621" i="1" s="1"/>
  <c r="K622" i="1"/>
  <c r="O622" i="1" s="1"/>
  <c r="K623" i="1"/>
  <c r="O623" i="1" s="1"/>
  <c r="K624" i="1"/>
  <c r="O624" i="1" s="1"/>
  <c r="K625" i="1"/>
  <c r="O625" i="1" s="1"/>
  <c r="K626" i="1"/>
  <c r="O626" i="1" s="1"/>
  <c r="K627" i="1"/>
  <c r="O627" i="1" s="1"/>
  <c r="K628" i="1"/>
  <c r="O628" i="1" s="1"/>
  <c r="K629" i="1"/>
  <c r="O629" i="1" s="1"/>
  <c r="K630" i="1"/>
  <c r="O630" i="1" s="1"/>
  <c r="K631" i="1"/>
  <c r="O631" i="1" s="1"/>
  <c r="K632" i="1"/>
  <c r="O632" i="1" s="1"/>
  <c r="K633" i="1"/>
  <c r="O633" i="1" s="1"/>
  <c r="K634" i="1"/>
  <c r="O634" i="1" s="1"/>
  <c r="K635" i="1"/>
  <c r="O635" i="1" s="1"/>
  <c r="K636" i="1"/>
  <c r="O636" i="1" s="1"/>
  <c r="K637" i="1"/>
  <c r="O637" i="1" s="1"/>
  <c r="K638" i="1"/>
  <c r="O638" i="1" s="1"/>
  <c r="K639" i="1"/>
  <c r="O639" i="1" s="1"/>
  <c r="K640" i="1"/>
  <c r="O640" i="1" s="1"/>
  <c r="K641" i="1"/>
  <c r="O641" i="1" s="1"/>
  <c r="K642" i="1"/>
  <c r="O642" i="1" s="1"/>
  <c r="K643" i="1"/>
  <c r="O643" i="1" s="1"/>
  <c r="K644" i="1"/>
  <c r="O644" i="1" s="1"/>
  <c r="K645" i="1"/>
  <c r="O645" i="1" s="1"/>
  <c r="K646" i="1"/>
  <c r="O646" i="1" s="1"/>
  <c r="K647" i="1"/>
  <c r="O647" i="1" s="1"/>
  <c r="K648" i="1"/>
  <c r="O648" i="1" s="1"/>
  <c r="K649" i="1"/>
  <c r="O649" i="1" s="1"/>
  <c r="K650" i="1"/>
  <c r="O650" i="1" s="1"/>
  <c r="K651" i="1"/>
  <c r="O651" i="1" s="1"/>
  <c r="K652" i="1"/>
  <c r="O652" i="1" s="1"/>
  <c r="K653" i="1"/>
  <c r="O653" i="1" s="1"/>
  <c r="K654" i="1"/>
  <c r="O654" i="1" s="1"/>
  <c r="K655" i="1"/>
  <c r="O655" i="1" s="1"/>
  <c r="K656" i="1"/>
  <c r="O656" i="1" s="1"/>
  <c r="K657" i="1"/>
  <c r="O657" i="1" s="1"/>
  <c r="K658" i="1"/>
  <c r="O658" i="1" s="1"/>
  <c r="K659" i="1"/>
  <c r="O659" i="1" s="1"/>
  <c r="K660" i="1"/>
  <c r="O660" i="1" s="1"/>
  <c r="K661" i="1"/>
  <c r="O661" i="1" s="1"/>
  <c r="K662" i="1"/>
  <c r="O662" i="1" s="1"/>
  <c r="K663" i="1"/>
  <c r="O663" i="1" s="1"/>
  <c r="K664" i="1"/>
  <c r="O664" i="1" s="1"/>
  <c r="K665" i="1"/>
  <c r="O665" i="1" s="1"/>
  <c r="K666" i="1"/>
  <c r="O666" i="1" s="1"/>
  <c r="K667" i="1"/>
  <c r="O667" i="1" s="1"/>
  <c r="K668" i="1"/>
  <c r="O668" i="1" s="1"/>
  <c r="K669" i="1"/>
  <c r="O669" i="1" s="1"/>
  <c r="K670" i="1"/>
  <c r="O670" i="1" s="1"/>
  <c r="K671" i="1"/>
  <c r="O671" i="1" s="1"/>
  <c r="K672" i="1"/>
  <c r="O672" i="1" s="1"/>
  <c r="K673" i="1"/>
  <c r="O673" i="1" s="1"/>
  <c r="K674" i="1"/>
  <c r="O674" i="1" s="1"/>
  <c r="K675" i="1"/>
  <c r="O675" i="1" s="1"/>
  <c r="K676" i="1"/>
  <c r="O676" i="1" s="1"/>
  <c r="K677" i="1"/>
  <c r="O677" i="1" s="1"/>
  <c r="K678" i="1"/>
  <c r="O678" i="1" s="1"/>
  <c r="K679" i="1"/>
  <c r="O679" i="1" s="1"/>
  <c r="K680" i="1"/>
  <c r="O680" i="1" s="1"/>
  <c r="K681" i="1"/>
  <c r="O681" i="1" s="1"/>
  <c r="K682" i="1"/>
  <c r="O682" i="1" s="1"/>
  <c r="K683" i="1"/>
  <c r="O683" i="1" s="1"/>
  <c r="K684" i="1"/>
  <c r="O684" i="1" s="1"/>
  <c r="K685" i="1"/>
  <c r="O685" i="1" s="1"/>
  <c r="K686" i="1"/>
  <c r="O686" i="1" s="1"/>
  <c r="K687" i="1"/>
  <c r="O687" i="1" s="1"/>
  <c r="K688" i="1"/>
  <c r="O688" i="1" s="1"/>
  <c r="K689" i="1"/>
  <c r="O689" i="1" s="1"/>
  <c r="K690" i="1"/>
  <c r="O690" i="1" s="1"/>
  <c r="K691" i="1"/>
  <c r="O691" i="1" s="1"/>
  <c r="K692" i="1"/>
  <c r="O692" i="1" s="1"/>
  <c r="K693" i="1"/>
  <c r="O693" i="1" s="1"/>
  <c r="K694" i="1"/>
  <c r="O694" i="1" s="1"/>
  <c r="K695" i="1"/>
  <c r="O695" i="1" s="1"/>
  <c r="K696" i="1"/>
  <c r="O696" i="1" s="1"/>
  <c r="K697" i="1"/>
  <c r="O697" i="1" s="1"/>
  <c r="K698" i="1"/>
  <c r="O698" i="1" s="1"/>
  <c r="K699" i="1"/>
  <c r="O699" i="1" s="1"/>
  <c r="K700" i="1"/>
  <c r="O700" i="1" s="1"/>
  <c r="K701" i="1"/>
  <c r="O701" i="1" s="1"/>
  <c r="K702" i="1"/>
  <c r="O702" i="1" s="1"/>
  <c r="K703" i="1"/>
  <c r="O703" i="1" s="1"/>
  <c r="K704" i="1"/>
  <c r="O704" i="1" s="1"/>
  <c r="K705" i="1"/>
  <c r="O705" i="1" s="1"/>
  <c r="K706" i="1"/>
  <c r="O706" i="1" s="1"/>
  <c r="K707" i="1"/>
  <c r="O707" i="1" s="1"/>
  <c r="K708" i="1"/>
  <c r="O708" i="1" s="1"/>
  <c r="K709" i="1"/>
  <c r="O709" i="1" s="1"/>
  <c r="K710" i="1"/>
  <c r="O710" i="1" s="1"/>
  <c r="K711" i="1"/>
  <c r="O711" i="1" s="1"/>
  <c r="K712" i="1"/>
  <c r="O712" i="1" s="1"/>
  <c r="K713" i="1"/>
  <c r="O713" i="1" s="1"/>
  <c r="K714" i="1"/>
  <c r="O714" i="1" s="1"/>
  <c r="K715" i="1"/>
  <c r="O715" i="1" s="1"/>
  <c r="K716" i="1"/>
  <c r="O716" i="1" s="1"/>
  <c r="K717" i="1"/>
  <c r="O717" i="1" s="1"/>
  <c r="K718" i="1"/>
  <c r="O718" i="1" s="1"/>
  <c r="K719" i="1"/>
  <c r="O719" i="1" s="1"/>
  <c r="K720" i="1"/>
  <c r="O720" i="1" s="1"/>
  <c r="K721" i="1"/>
  <c r="O721" i="1" s="1"/>
  <c r="K722" i="1"/>
  <c r="O722" i="1" s="1"/>
  <c r="K723" i="1"/>
  <c r="O723" i="1" s="1"/>
  <c r="K724" i="1"/>
  <c r="O724" i="1" s="1"/>
  <c r="K725" i="1"/>
  <c r="O725" i="1" s="1"/>
  <c r="K726" i="1"/>
  <c r="O726" i="1" s="1"/>
  <c r="K727" i="1"/>
  <c r="O727" i="1" s="1"/>
  <c r="K728" i="1"/>
  <c r="O728" i="1" s="1"/>
  <c r="K729" i="1"/>
  <c r="O729" i="1" s="1"/>
  <c r="K730" i="1"/>
  <c r="O730" i="1" s="1"/>
  <c r="K731" i="1"/>
  <c r="O731" i="1" s="1"/>
  <c r="K732" i="1"/>
  <c r="O732" i="1" s="1"/>
  <c r="K733" i="1"/>
  <c r="O733" i="1" s="1"/>
  <c r="K734" i="1"/>
  <c r="O734" i="1" s="1"/>
  <c r="K735" i="1"/>
  <c r="O735" i="1" s="1"/>
  <c r="K736" i="1"/>
  <c r="O736" i="1" s="1"/>
  <c r="K737" i="1"/>
  <c r="O737" i="1" s="1"/>
  <c r="K738" i="1"/>
  <c r="O738" i="1" s="1"/>
  <c r="K739" i="1"/>
  <c r="O739" i="1" s="1"/>
  <c r="K740" i="1"/>
  <c r="O740" i="1" s="1"/>
  <c r="K741" i="1"/>
  <c r="O741" i="1" s="1"/>
  <c r="K742" i="1"/>
  <c r="O742" i="1" s="1"/>
  <c r="K743" i="1"/>
  <c r="O743" i="1" s="1"/>
  <c r="K744" i="1"/>
  <c r="O744" i="1" s="1"/>
  <c r="K745" i="1"/>
  <c r="O745" i="1" s="1"/>
  <c r="K746" i="1"/>
  <c r="O746" i="1" s="1"/>
  <c r="K747" i="1"/>
  <c r="O747" i="1" s="1"/>
  <c r="K748" i="1"/>
  <c r="O748" i="1" s="1"/>
  <c r="K749" i="1"/>
  <c r="O749" i="1" s="1"/>
  <c r="K750" i="1"/>
  <c r="O750" i="1" s="1"/>
  <c r="K751" i="1"/>
  <c r="O751" i="1" s="1"/>
  <c r="K752" i="1"/>
  <c r="O752" i="1" s="1"/>
  <c r="K753" i="1"/>
  <c r="O753" i="1" s="1"/>
  <c r="K754" i="1"/>
  <c r="O754" i="1" s="1"/>
  <c r="K755" i="1"/>
  <c r="O755" i="1" s="1"/>
  <c r="K756" i="1"/>
  <c r="O756" i="1" s="1"/>
  <c r="K757" i="1"/>
  <c r="O757" i="1" s="1"/>
  <c r="K758" i="1"/>
  <c r="O758" i="1" s="1"/>
  <c r="K759" i="1"/>
  <c r="O759" i="1" s="1"/>
  <c r="K760" i="1"/>
  <c r="O760" i="1" s="1"/>
  <c r="K761" i="1"/>
  <c r="O761" i="1" s="1"/>
  <c r="K762" i="1"/>
  <c r="O762" i="1" s="1"/>
  <c r="K763" i="1"/>
  <c r="O763" i="1" s="1"/>
  <c r="K764" i="1"/>
  <c r="O764" i="1" s="1"/>
  <c r="K765" i="1"/>
  <c r="O765" i="1" s="1"/>
  <c r="K766" i="1"/>
  <c r="O766" i="1" s="1"/>
  <c r="K767" i="1"/>
  <c r="O767" i="1" s="1"/>
  <c r="K768" i="1"/>
  <c r="O768" i="1" s="1"/>
  <c r="K769" i="1"/>
  <c r="O769" i="1" s="1"/>
  <c r="K770" i="1"/>
  <c r="O770" i="1" s="1"/>
  <c r="K771" i="1"/>
  <c r="O771" i="1" s="1"/>
  <c r="K772" i="1"/>
  <c r="O772" i="1" s="1"/>
  <c r="K773" i="1"/>
  <c r="O773" i="1" s="1"/>
  <c r="K774" i="1"/>
  <c r="O774" i="1" s="1"/>
  <c r="K775" i="1"/>
  <c r="O775" i="1" s="1"/>
  <c r="K776" i="1"/>
  <c r="O776" i="1" s="1"/>
  <c r="K777" i="1"/>
  <c r="O777" i="1" s="1"/>
  <c r="K778" i="1"/>
  <c r="O778" i="1" s="1"/>
  <c r="K779" i="1"/>
  <c r="O779" i="1" s="1"/>
  <c r="K780" i="1"/>
  <c r="O780" i="1" s="1"/>
  <c r="K781" i="1"/>
  <c r="O781" i="1" s="1"/>
  <c r="K782" i="1"/>
  <c r="O782" i="1" s="1"/>
  <c r="K783" i="1"/>
  <c r="O783" i="1" s="1"/>
  <c r="K784" i="1"/>
  <c r="O784" i="1" s="1"/>
  <c r="K785" i="1"/>
  <c r="O785" i="1" s="1"/>
  <c r="K786" i="1"/>
  <c r="O786" i="1" s="1"/>
  <c r="K787" i="1"/>
  <c r="O787" i="1" s="1"/>
  <c r="K788" i="1"/>
  <c r="O788" i="1" s="1"/>
  <c r="K789" i="1"/>
  <c r="O789" i="1" s="1"/>
  <c r="K790" i="1"/>
  <c r="O790" i="1" s="1"/>
  <c r="K791" i="1"/>
  <c r="O791" i="1" s="1"/>
  <c r="K792" i="1"/>
  <c r="O792" i="1" s="1"/>
  <c r="K793" i="1"/>
  <c r="O793" i="1" s="1"/>
  <c r="K794" i="1"/>
  <c r="O794" i="1" s="1"/>
  <c r="K795" i="1"/>
  <c r="O795" i="1" s="1"/>
  <c r="K796" i="1"/>
  <c r="O796" i="1" s="1"/>
  <c r="K797" i="1"/>
  <c r="O797" i="1" s="1"/>
  <c r="K798" i="1"/>
  <c r="O798" i="1" s="1"/>
  <c r="K799" i="1"/>
  <c r="O799" i="1" s="1"/>
  <c r="K800" i="1"/>
  <c r="O800" i="1" s="1"/>
  <c r="K801" i="1"/>
  <c r="O801" i="1" s="1"/>
  <c r="K802" i="1"/>
  <c r="O802" i="1" s="1"/>
  <c r="K803" i="1"/>
  <c r="O803" i="1" s="1"/>
  <c r="K804" i="1"/>
  <c r="O804" i="1" s="1"/>
  <c r="K805" i="1"/>
  <c r="O805" i="1" s="1"/>
  <c r="K806" i="1"/>
  <c r="O806" i="1" s="1"/>
  <c r="K807" i="1"/>
  <c r="O807" i="1" s="1"/>
  <c r="K808" i="1"/>
  <c r="O808" i="1" s="1"/>
  <c r="K809" i="1"/>
  <c r="O809" i="1" s="1"/>
  <c r="K810" i="1"/>
  <c r="O810" i="1" s="1"/>
  <c r="K811" i="1"/>
  <c r="O811" i="1" s="1"/>
  <c r="K812" i="1"/>
  <c r="O812" i="1" s="1"/>
  <c r="K813" i="1"/>
  <c r="O813" i="1" s="1"/>
  <c r="K814" i="1"/>
  <c r="O814" i="1" s="1"/>
  <c r="K815" i="1"/>
  <c r="O815" i="1" s="1"/>
  <c r="K816" i="1"/>
  <c r="O816" i="1" s="1"/>
  <c r="K817" i="1"/>
  <c r="O817" i="1" s="1"/>
  <c r="K818" i="1"/>
  <c r="O818" i="1" s="1"/>
  <c r="K819" i="1"/>
  <c r="O819" i="1" s="1"/>
  <c r="K820" i="1"/>
  <c r="O820" i="1" s="1"/>
  <c r="K821" i="1"/>
  <c r="O821" i="1" s="1"/>
  <c r="K822" i="1"/>
  <c r="O822" i="1" s="1"/>
  <c r="K823" i="1"/>
  <c r="O823" i="1" s="1"/>
  <c r="K824" i="1"/>
  <c r="O824" i="1" s="1"/>
  <c r="K825" i="1"/>
  <c r="O825" i="1" s="1"/>
  <c r="K826" i="1"/>
  <c r="O826" i="1" s="1"/>
  <c r="K827" i="1"/>
  <c r="O827" i="1" s="1"/>
  <c r="K828" i="1"/>
  <c r="O828" i="1" s="1"/>
  <c r="K829" i="1"/>
  <c r="O829" i="1" s="1"/>
  <c r="K830" i="1"/>
  <c r="O830" i="1" s="1"/>
  <c r="K831" i="1"/>
  <c r="O831" i="1" s="1"/>
  <c r="K832" i="1"/>
  <c r="O832" i="1" s="1"/>
  <c r="K833" i="1"/>
  <c r="O833" i="1" s="1"/>
  <c r="K834" i="1"/>
  <c r="O834" i="1" s="1"/>
  <c r="K835" i="1"/>
  <c r="O835" i="1" s="1"/>
  <c r="K836" i="1"/>
  <c r="O836" i="1" s="1"/>
  <c r="K837" i="1"/>
  <c r="O837" i="1" s="1"/>
  <c r="K838" i="1"/>
  <c r="O838" i="1" s="1"/>
  <c r="K839" i="1"/>
  <c r="O839" i="1" s="1"/>
  <c r="K840" i="1"/>
  <c r="O840" i="1" s="1"/>
  <c r="K841" i="1"/>
  <c r="O841" i="1" s="1"/>
  <c r="K842" i="1"/>
  <c r="O842" i="1" s="1"/>
  <c r="K843" i="1"/>
  <c r="O843" i="1" s="1"/>
  <c r="K844" i="1"/>
  <c r="O844" i="1" s="1"/>
  <c r="K845" i="1"/>
  <c r="O845" i="1" s="1"/>
  <c r="K846" i="1"/>
  <c r="O846" i="1" s="1"/>
  <c r="K847" i="1"/>
  <c r="O847" i="1" s="1"/>
  <c r="K848" i="1"/>
  <c r="O848" i="1" s="1"/>
  <c r="K849" i="1"/>
  <c r="O849" i="1" s="1"/>
  <c r="K850" i="1"/>
  <c r="O850" i="1" s="1"/>
  <c r="K851" i="1"/>
  <c r="O851" i="1" s="1"/>
  <c r="K852" i="1"/>
  <c r="O852" i="1" s="1"/>
  <c r="K853" i="1"/>
  <c r="O853" i="1" s="1"/>
  <c r="K854" i="1"/>
  <c r="O854" i="1" s="1"/>
  <c r="K855" i="1"/>
  <c r="O855" i="1" s="1"/>
  <c r="K856" i="1"/>
  <c r="O856" i="1" s="1"/>
  <c r="K857" i="1"/>
  <c r="O857" i="1" s="1"/>
  <c r="K858" i="1"/>
  <c r="O858" i="1" s="1"/>
  <c r="K859" i="1"/>
  <c r="O859" i="1" s="1"/>
  <c r="K860" i="1"/>
  <c r="O860" i="1" s="1"/>
  <c r="K861" i="1"/>
  <c r="O861" i="1" s="1"/>
  <c r="K862" i="1"/>
  <c r="O862" i="1" s="1"/>
  <c r="K863" i="1"/>
  <c r="O863" i="1" s="1"/>
  <c r="K864" i="1"/>
  <c r="O864" i="1" s="1"/>
  <c r="K865" i="1"/>
  <c r="O865" i="1" s="1"/>
  <c r="K866" i="1"/>
  <c r="O866" i="1" s="1"/>
  <c r="K867" i="1"/>
  <c r="O867" i="1" s="1"/>
  <c r="K868" i="1"/>
  <c r="O868" i="1" s="1"/>
  <c r="K869" i="1"/>
  <c r="O869" i="1" s="1"/>
  <c r="K870" i="1"/>
  <c r="O870" i="1" s="1"/>
  <c r="K871" i="1"/>
  <c r="O871" i="1" s="1"/>
  <c r="K872" i="1"/>
  <c r="O872" i="1" s="1"/>
  <c r="K873" i="1"/>
  <c r="O873" i="1" s="1"/>
  <c r="K874" i="1"/>
  <c r="O874" i="1" s="1"/>
  <c r="K875" i="1"/>
  <c r="O875" i="1" s="1"/>
  <c r="K876" i="1"/>
  <c r="O876" i="1" s="1"/>
  <c r="K877" i="1"/>
  <c r="O877" i="1" s="1"/>
  <c r="K878" i="1"/>
  <c r="O878" i="1" s="1"/>
  <c r="K879" i="1"/>
  <c r="O879" i="1" s="1"/>
  <c r="K880" i="1"/>
  <c r="O880" i="1" s="1"/>
  <c r="K881" i="1"/>
  <c r="O881" i="1" s="1"/>
  <c r="K882" i="1"/>
  <c r="O882" i="1" s="1"/>
  <c r="K883" i="1"/>
  <c r="O883" i="1" s="1"/>
  <c r="K884" i="1"/>
  <c r="O884" i="1" s="1"/>
  <c r="K885" i="1"/>
  <c r="O885" i="1" s="1"/>
  <c r="K886" i="1"/>
  <c r="O886" i="1" s="1"/>
  <c r="K887" i="1"/>
  <c r="O887" i="1" s="1"/>
  <c r="K888" i="1"/>
  <c r="O888" i="1" s="1"/>
  <c r="K889" i="1"/>
  <c r="O889" i="1" s="1"/>
  <c r="K890" i="1"/>
  <c r="O890" i="1" s="1"/>
  <c r="K891" i="1"/>
  <c r="O891" i="1" s="1"/>
  <c r="K892" i="1"/>
  <c r="O892" i="1" s="1"/>
  <c r="K893" i="1"/>
  <c r="O893" i="1" s="1"/>
  <c r="K894" i="1"/>
  <c r="O894" i="1" s="1"/>
  <c r="K895" i="1"/>
  <c r="O895" i="1" s="1"/>
  <c r="K896" i="1"/>
  <c r="O896" i="1" s="1"/>
  <c r="K897" i="1"/>
  <c r="O897" i="1" s="1"/>
  <c r="K898" i="1"/>
  <c r="O898" i="1" s="1"/>
  <c r="K899" i="1"/>
  <c r="O899" i="1" s="1"/>
  <c r="K900" i="1"/>
  <c r="O900" i="1" s="1"/>
  <c r="K901" i="1"/>
  <c r="O901" i="1" s="1"/>
  <c r="K902" i="1"/>
  <c r="O902" i="1" s="1"/>
  <c r="K903" i="1"/>
  <c r="O903" i="1" s="1"/>
  <c r="K904" i="1"/>
  <c r="O904" i="1" s="1"/>
  <c r="K905" i="1"/>
  <c r="O905" i="1" s="1"/>
  <c r="K906" i="1"/>
  <c r="O906" i="1" s="1"/>
  <c r="K907" i="1"/>
  <c r="O907" i="1" s="1"/>
  <c r="K908" i="1"/>
  <c r="O908" i="1" s="1"/>
  <c r="K909" i="1"/>
  <c r="O909" i="1" s="1"/>
  <c r="K910" i="1"/>
  <c r="O910" i="1" s="1"/>
  <c r="K911" i="1"/>
  <c r="O911" i="1" s="1"/>
  <c r="K912" i="1"/>
  <c r="O912" i="1" s="1"/>
  <c r="K913" i="1"/>
  <c r="O913" i="1" s="1"/>
  <c r="K914" i="1"/>
  <c r="O914" i="1" s="1"/>
  <c r="K915" i="1"/>
  <c r="O915" i="1" s="1"/>
  <c r="K916" i="1"/>
  <c r="O916" i="1" s="1"/>
  <c r="K917" i="1"/>
  <c r="O917" i="1" s="1"/>
  <c r="K918" i="1"/>
  <c r="O918" i="1" s="1"/>
  <c r="K919" i="1"/>
  <c r="O919" i="1" s="1"/>
  <c r="K920" i="1"/>
  <c r="O920" i="1" s="1"/>
  <c r="K921" i="1"/>
  <c r="O921" i="1" s="1"/>
  <c r="K922" i="1"/>
  <c r="O922" i="1" s="1"/>
  <c r="K923" i="1"/>
  <c r="O923" i="1" s="1"/>
  <c r="K924" i="1"/>
  <c r="O924" i="1" s="1"/>
  <c r="K925" i="1"/>
  <c r="O925" i="1" s="1"/>
  <c r="K926" i="1"/>
  <c r="O926" i="1" s="1"/>
  <c r="K927" i="1"/>
  <c r="O927" i="1" s="1"/>
  <c r="K928" i="1"/>
  <c r="O928" i="1" s="1"/>
  <c r="K929" i="1"/>
  <c r="O929" i="1" s="1"/>
  <c r="K930" i="1"/>
  <c r="O930" i="1" s="1"/>
  <c r="K931" i="1"/>
  <c r="O931" i="1" s="1"/>
  <c r="K932" i="1"/>
  <c r="O932" i="1" s="1"/>
  <c r="K933" i="1"/>
  <c r="O933" i="1" s="1"/>
  <c r="K934" i="1"/>
  <c r="O934" i="1" s="1"/>
  <c r="K935" i="1"/>
  <c r="O935" i="1" s="1"/>
  <c r="K936" i="1"/>
  <c r="O936" i="1" s="1"/>
  <c r="K937" i="1"/>
  <c r="O937" i="1" s="1"/>
  <c r="K938" i="1"/>
  <c r="O938" i="1" s="1"/>
  <c r="K939" i="1"/>
  <c r="O939" i="1" s="1"/>
  <c r="K940" i="1"/>
  <c r="O940" i="1" s="1"/>
  <c r="K941" i="1"/>
  <c r="O941" i="1" s="1"/>
  <c r="K942" i="1"/>
  <c r="O942" i="1" s="1"/>
  <c r="K943" i="1"/>
  <c r="O943" i="1" s="1"/>
  <c r="K944" i="1"/>
  <c r="O944" i="1" s="1"/>
  <c r="K945" i="1"/>
  <c r="O945" i="1" s="1"/>
  <c r="K946" i="1"/>
  <c r="O946" i="1" s="1"/>
  <c r="K947" i="1"/>
  <c r="O947" i="1" s="1"/>
  <c r="K948" i="1"/>
  <c r="O948" i="1" s="1"/>
  <c r="K949" i="1"/>
  <c r="O949" i="1" s="1"/>
  <c r="K950" i="1"/>
  <c r="O950" i="1" s="1"/>
  <c r="K951" i="1"/>
  <c r="O951" i="1" s="1"/>
  <c r="K952" i="1"/>
  <c r="O952" i="1" s="1"/>
  <c r="K953" i="1"/>
  <c r="O953" i="1" s="1"/>
  <c r="K954" i="1"/>
  <c r="O954" i="1" s="1"/>
  <c r="K955" i="1"/>
  <c r="O955" i="1" s="1"/>
  <c r="K956" i="1"/>
  <c r="O956" i="1" s="1"/>
  <c r="K957" i="1"/>
  <c r="O957" i="1" s="1"/>
  <c r="K958" i="1"/>
  <c r="O958" i="1" s="1"/>
  <c r="K959" i="1"/>
  <c r="O959" i="1" s="1"/>
  <c r="K960" i="1"/>
  <c r="O960" i="1" s="1"/>
  <c r="K961" i="1"/>
  <c r="O961" i="1" s="1"/>
  <c r="K962" i="1"/>
  <c r="O962" i="1" s="1"/>
  <c r="K963" i="1"/>
  <c r="O963" i="1" s="1"/>
  <c r="K964" i="1"/>
  <c r="O964" i="1" s="1"/>
  <c r="K965" i="1"/>
  <c r="O965" i="1" s="1"/>
  <c r="K966" i="1"/>
  <c r="O966" i="1" s="1"/>
  <c r="K967" i="1"/>
  <c r="O967" i="1" s="1"/>
  <c r="K968" i="1"/>
  <c r="O968" i="1" s="1"/>
  <c r="K969" i="1"/>
  <c r="O969" i="1" s="1"/>
  <c r="K970" i="1"/>
  <c r="O970" i="1" s="1"/>
  <c r="K971" i="1"/>
  <c r="O971" i="1" s="1"/>
  <c r="K972" i="1"/>
  <c r="O972" i="1" s="1"/>
  <c r="K973" i="1"/>
  <c r="O973" i="1" s="1"/>
  <c r="K974" i="1"/>
  <c r="O974" i="1" s="1"/>
  <c r="K975" i="1"/>
  <c r="O975" i="1" s="1"/>
  <c r="K976" i="1"/>
  <c r="O976" i="1" s="1"/>
  <c r="K977" i="1"/>
  <c r="O977" i="1" s="1"/>
  <c r="K978" i="1"/>
  <c r="O978" i="1" s="1"/>
  <c r="K979" i="1"/>
  <c r="O979" i="1" s="1"/>
  <c r="K980" i="1"/>
  <c r="O980" i="1" s="1"/>
  <c r="K981" i="1"/>
  <c r="O981" i="1" s="1"/>
  <c r="K982" i="1"/>
  <c r="O982" i="1" s="1"/>
  <c r="K983" i="1"/>
  <c r="O983" i="1" s="1"/>
  <c r="K984" i="1"/>
  <c r="O984" i="1" s="1"/>
  <c r="K985" i="1"/>
  <c r="O985" i="1" s="1"/>
  <c r="K986" i="1"/>
  <c r="O986" i="1" s="1"/>
  <c r="K987" i="1"/>
  <c r="O987" i="1" s="1"/>
  <c r="K988" i="1"/>
  <c r="O988" i="1" s="1"/>
  <c r="K989" i="1"/>
  <c r="O989" i="1" s="1"/>
  <c r="K990" i="1"/>
  <c r="O990" i="1" s="1"/>
  <c r="K991" i="1"/>
  <c r="O991" i="1" s="1"/>
  <c r="K992" i="1"/>
  <c r="O992" i="1" s="1"/>
  <c r="K993" i="1"/>
  <c r="O993" i="1" s="1"/>
  <c r="K994" i="1"/>
  <c r="O994" i="1" s="1"/>
  <c r="K995" i="1"/>
  <c r="O995" i="1" s="1"/>
  <c r="K996" i="1"/>
  <c r="O996" i="1" s="1"/>
  <c r="K997" i="1"/>
  <c r="O997" i="1" s="1"/>
  <c r="K998" i="1"/>
  <c r="O998" i="1" s="1"/>
  <c r="K999" i="1"/>
  <c r="O999" i="1" s="1"/>
  <c r="K1000" i="1"/>
  <c r="O1000" i="1" s="1"/>
  <c r="K1001" i="1"/>
  <c r="O1001" i="1" s="1"/>
  <c r="K1002" i="1"/>
  <c r="O1002" i="1" s="1"/>
  <c r="K1003" i="1"/>
  <c r="O1003" i="1" s="1"/>
  <c r="K1004" i="1"/>
  <c r="O1004" i="1" s="1"/>
  <c r="K1005" i="1"/>
  <c r="O1005" i="1" s="1"/>
  <c r="K1006" i="1"/>
  <c r="O1006" i="1" s="1"/>
  <c r="K1007" i="1"/>
  <c r="O1007" i="1" s="1"/>
  <c r="K1008" i="1"/>
  <c r="O1008" i="1" s="1"/>
  <c r="K1009" i="1"/>
  <c r="O1009" i="1" s="1"/>
  <c r="K1010" i="1"/>
  <c r="O1010" i="1" s="1"/>
  <c r="K1011" i="1"/>
  <c r="O1011" i="1" s="1"/>
  <c r="K1012" i="1"/>
  <c r="O1012" i="1" s="1"/>
  <c r="K1013" i="1"/>
  <c r="O1013" i="1" s="1"/>
  <c r="K1014" i="1"/>
  <c r="O1014" i="1" s="1"/>
  <c r="K1015" i="1"/>
  <c r="O1015" i="1" s="1"/>
  <c r="K1016" i="1"/>
  <c r="O1016" i="1" s="1"/>
  <c r="K1017" i="1"/>
  <c r="O1017" i="1" s="1"/>
  <c r="K1018" i="1"/>
  <c r="O1018" i="1" s="1"/>
  <c r="K1019" i="1"/>
  <c r="O1019" i="1" s="1"/>
  <c r="K1020" i="1"/>
  <c r="O1020" i="1" s="1"/>
  <c r="K1021" i="1"/>
  <c r="O1021" i="1" s="1"/>
  <c r="K1022" i="1"/>
  <c r="O1022" i="1" s="1"/>
  <c r="K1023" i="1"/>
  <c r="O1023" i="1" s="1"/>
  <c r="K1024" i="1"/>
  <c r="O1024" i="1" s="1"/>
  <c r="K1025" i="1"/>
  <c r="O1025" i="1" s="1"/>
  <c r="K1026" i="1"/>
  <c r="O1026" i="1" s="1"/>
  <c r="K1027" i="1"/>
  <c r="O1027" i="1" s="1"/>
  <c r="K1028" i="1"/>
  <c r="O1028" i="1" s="1"/>
  <c r="K1029" i="1"/>
  <c r="O1029" i="1" s="1"/>
  <c r="K1030" i="1"/>
  <c r="O1030" i="1" s="1"/>
  <c r="K1031" i="1"/>
  <c r="O1031" i="1" s="1"/>
  <c r="K1032" i="1"/>
  <c r="O1032" i="1" s="1"/>
  <c r="K1033" i="1"/>
  <c r="O1033" i="1" s="1"/>
  <c r="K1034" i="1"/>
  <c r="O1034" i="1" s="1"/>
  <c r="K1035" i="1"/>
  <c r="O1035" i="1" s="1"/>
  <c r="K1036" i="1"/>
  <c r="O1036" i="1" s="1"/>
  <c r="K1037" i="1"/>
  <c r="O1037" i="1" s="1"/>
  <c r="K1038" i="1"/>
  <c r="O1038" i="1" s="1"/>
  <c r="K1039" i="1"/>
  <c r="O1039" i="1" s="1"/>
  <c r="K1040" i="1"/>
  <c r="O1040" i="1" s="1"/>
  <c r="K1041" i="1"/>
  <c r="O1041" i="1" s="1"/>
  <c r="K1042" i="1"/>
  <c r="O1042" i="1" s="1"/>
  <c r="K1043" i="1"/>
  <c r="O1043" i="1" s="1"/>
  <c r="K1044" i="1"/>
  <c r="O1044" i="1" s="1"/>
  <c r="K1045" i="1"/>
  <c r="O1045" i="1" s="1"/>
  <c r="K1046" i="1"/>
  <c r="O1046" i="1" s="1"/>
  <c r="K1047" i="1"/>
  <c r="O1047" i="1" s="1"/>
  <c r="K1048" i="1"/>
  <c r="O1048" i="1" s="1"/>
  <c r="K1049" i="1"/>
  <c r="O1049" i="1" s="1"/>
  <c r="K1050" i="1"/>
  <c r="O1050" i="1" s="1"/>
  <c r="K1051" i="1"/>
  <c r="O1051" i="1" s="1"/>
  <c r="K1052" i="1"/>
  <c r="O1052" i="1" s="1"/>
  <c r="K1053" i="1"/>
  <c r="O1053" i="1" s="1"/>
  <c r="K1054" i="1"/>
  <c r="O1054" i="1" s="1"/>
  <c r="K1055" i="1"/>
  <c r="O1055" i="1" s="1"/>
  <c r="K1056" i="1"/>
  <c r="O1056" i="1" s="1"/>
  <c r="K1057" i="1"/>
  <c r="O1057" i="1" s="1"/>
  <c r="K1058" i="1"/>
  <c r="O1058" i="1" s="1"/>
  <c r="K1059" i="1"/>
  <c r="O1059" i="1" s="1"/>
  <c r="K1060" i="1"/>
  <c r="O1060" i="1" s="1"/>
  <c r="K1061" i="1"/>
  <c r="O1061" i="1" s="1"/>
  <c r="K1062" i="1"/>
  <c r="O1062" i="1" s="1"/>
  <c r="K1063" i="1"/>
  <c r="O1063" i="1" s="1"/>
  <c r="K1064" i="1"/>
  <c r="O1064" i="1" s="1"/>
  <c r="K1065" i="1"/>
  <c r="O1065" i="1" s="1"/>
  <c r="K1066" i="1"/>
  <c r="O1066" i="1" s="1"/>
  <c r="K1067" i="1"/>
  <c r="O1067" i="1" s="1"/>
  <c r="K1068" i="1"/>
  <c r="O1068" i="1" s="1"/>
  <c r="K1069" i="1"/>
  <c r="O1069" i="1" s="1"/>
  <c r="K1070" i="1"/>
  <c r="O1070" i="1" s="1"/>
  <c r="K1071" i="1"/>
  <c r="O1071" i="1" s="1"/>
  <c r="K1072" i="1"/>
  <c r="O1072" i="1" s="1"/>
  <c r="K1073" i="1"/>
  <c r="O1073" i="1" s="1"/>
  <c r="K1074" i="1"/>
  <c r="O1074" i="1" s="1"/>
  <c r="K1075" i="1"/>
  <c r="O1075" i="1" s="1"/>
  <c r="K1076" i="1"/>
  <c r="O1076" i="1" s="1"/>
  <c r="K1077" i="1"/>
  <c r="O1077" i="1" s="1"/>
  <c r="K1078" i="1"/>
  <c r="O1078" i="1" s="1"/>
  <c r="K1079" i="1"/>
  <c r="O1079" i="1" s="1"/>
  <c r="K1080" i="1"/>
  <c r="O1080" i="1" s="1"/>
  <c r="K1081" i="1"/>
  <c r="O1081" i="1" s="1"/>
  <c r="K1082" i="1"/>
  <c r="O1082" i="1" s="1"/>
  <c r="K1083" i="1"/>
  <c r="O1083" i="1" s="1"/>
  <c r="K1084" i="1"/>
  <c r="O1084" i="1" s="1"/>
  <c r="K1085" i="1"/>
  <c r="O1085" i="1" s="1"/>
  <c r="K1086" i="1"/>
  <c r="O1086" i="1" s="1"/>
  <c r="K1087" i="1"/>
  <c r="O1087" i="1" s="1"/>
  <c r="K1088" i="1"/>
  <c r="O1088" i="1" s="1"/>
  <c r="K1089" i="1"/>
  <c r="O1089" i="1" s="1"/>
  <c r="K1090" i="1"/>
  <c r="O1090" i="1" s="1"/>
  <c r="K1091" i="1"/>
  <c r="O1091" i="1" s="1"/>
  <c r="K1092" i="1"/>
  <c r="O1092" i="1" s="1"/>
  <c r="K1093" i="1"/>
  <c r="O1093" i="1" s="1"/>
  <c r="K1094" i="1"/>
  <c r="O1094" i="1" s="1"/>
  <c r="K1095" i="1"/>
  <c r="O1095" i="1" s="1"/>
  <c r="K1096" i="1"/>
  <c r="O1096" i="1" s="1"/>
  <c r="K1097" i="1"/>
  <c r="O1097" i="1" s="1"/>
  <c r="K1098" i="1"/>
  <c r="O1098" i="1" s="1"/>
  <c r="K1099" i="1"/>
  <c r="O1099" i="1" s="1"/>
  <c r="K1100" i="1"/>
  <c r="O1100" i="1" s="1"/>
  <c r="K1101" i="1"/>
  <c r="O1101" i="1" s="1"/>
  <c r="K1102" i="1"/>
  <c r="O1102" i="1" s="1"/>
  <c r="K1103" i="1"/>
  <c r="O1103" i="1" s="1"/>
  <c r="K1104" i="1"/>
  <c r="O1104" i="1" s="1"/>
  <c r="K1105" i="1"/>
  <c r="O1105" i="1" s="1"/>
  <c r="K1106" i="1"/>
  <c r="O1106" i="1" s="1"/>
  <c r="K1107" i="1"/>
  <c r="O1107" i="1" s="1"/>
  <c r="K1108" i="1"/>
  <c r="O1108" i="1" s="1"/>
  <c r="K1109" i="1"/>
  <c r="O1109" i="1" s="1"/>
  <c r="K1110" i="1"/>
  <c r="O1110" i="1" s="1"/>
  <c r="K1111" i="1"/>
  <c r="O1111" i="1" s="1"/>
  <c r="K1112" i="1"/>
  <c r="O1112" i="1" s="1"/>
  <c r="K1113" i="1"/>
  <c r="O1113" i="1" s="1"/>
  <c r="K1114" i="1"/>
  <c r="O1114" i="1" s="1"/>
  <c r="K1115" i="1"/>
  <c r="O1115" i="1" s="1"/>
  <c r="K1116" i="1"/>
  <c r="O1116" i="1" s="1"/>
  <c r="K1117" i="1"/>
  <c r="O1117" i="1" s="1"/>
  <c r="K1118" i="1"/>
  <c r="O1118" i="1" s="1"/>
  <c r="K1119" i="1"/>
  <c r="O1119" i="1" s="1"/>
  <c r="K1120" i="1"/>
  <c r="O1120" i="1" s="1"/>
  <c r="K1121" i="1"/>
  <c r="O1121" i="1" s="1"/>
  <c r="K1122" i="1"/>
  <c r="O1122" i="1" s="1"/>
  <c r="K1123" i="1"/>
  <c r="O1123" i="1" s="1"/>
  <c r="K1124" i="1"/>
  <c r="O1124" i="1" s="1"/>
  <c r="K1125" i="1"/>
  <c r="O1125" i="1" s="1"/>
  <c r="K1126" i="1"/>
  <c r="O1126" i="1" s="1"/>
  <c r="K1127" i="1"/>
  <c r="O1127" i="1" s="1"/>
  <c r="K1128" i="1"/>
  <c r="O1128" i="1" s="1"/>
  <c r="K1129" i="1"/>
  <c r="O1129" i="1" s="1"/>
  <c r="K1130" i="1"/>
  <c r="O1130" i="1" s="1"/>
  <c r="K1131" i="1"/>
  <c r="O1131" i="1" s="1"/>
  <c r="K1132" i="1"/>
  <c r="O1132" i="1" s="1"/>
  <c r="K1133" i="1"/>
  <c r="O1133" i="1" s="1"/>
  <c r="K1134" i="1"/>
  <c r="O1134" i="1" s="1"/>
  <c r="K1135" i="1"/>
  <c r="O1135" i="1" s="1"/>
  <c r="K1136" i="1"/>
  <c r="O1136" i="1" s="1"/>
  <c r="K1137" i="1"/>
  <c r="O1137" i="1" s="1"/>
  <c r="K1138" i="1"/>
  <c r="O1138" i="1" s="1"/>
  <c r="K1139" i="1"/>
  <c r="O1139" i="1" s="1"/>
  <c r="K1140" i="1"/>
  <c r="O1140" i="1" s="1"/>
  <c r="K1141" i="1"/>
  <c r="O1141" i="1" s="1"/>
  <c r="K1142" i="1"/>
  <c r="O1142" i="1" s="1"/>
  <c r="K1143" i="1"/>
  <c r="O1143" i="1" s="1"/>
  <c r="K1144" i="1"/>
  <c r="O1144" i="1" s="1"/>
  <c r="K1145" i="1"/>
  <c r="O1145" i="1" s="1"/>
  <c r="K1146" i="1"/>
  <c r="O1146" i="1" s="1"/>
  <c r="K1147" i="1"/>
  <c r="O1147" i="1" s="1"/>
  <c r="K1148" i="1"/>
  <c r="O1148" i="1" s="1"/>
  <c r="K1149" i="1"/>
  <c r="O1149" i="1" s="1"/>
  <c r="K1150" i="1"/>
  <c r="O1150" i="1" s="1"/>
  <c r="K1151" i="1"/>
  <c r="O1151" i="1" s="1"/>
  <c r="K1152" i="1"/>
  <c r="O1152" i="1" s="1"/>
  <c r="K1153" i="1"/>
  <c r="O1153" i="1" s="1"/>
  <c r="K1154" i="1"/>
  <c r="O1154" i="1" s="1"/>
  <c r="K1155" i="1"/>
  <c r="O1155" i="1" s="1"/>
  <c r="K1156" i="1"/>
  <c r="O1156" i="1" s="1"/>
  <c r="K1157" i="1"/>
  <c r="O1157" i="1" s="1"/>
  <c r="K1158" i="1"/>
  <c r="O1158" i="1" s="1"/>
  <c r="K1159" i="1"/>
  <c r="O1159" i="1" s="1"/>
  <c r="K1160" i="1"/>
  <c r="O1160" i="1" s="1"/>
  <c r="K1161" i="1"/>
  <c r="O1161" i="1" s="1"/>
  <c r="K1162" i="1"/>
  <c r="O1162" i="1" s="1"/>
  <c r="K1163" i="1"/>
  <c r="O1163" i="1" s="1"/>
  <c r="K1164" i="1"/>
  <c r="O1164" i="1" s="1"/>
  <c r="K1165" i="1"/>
  <c r="O1165" i="1" s="1"/>
  <c r="K1166" i="1"/>
  <c r="O1166" i="1" s="1"/>
  <c r="K1167" i="1"/>
  <c r="O1167" i="1" s="1"/>
  <c r="K1168" i="1"/>
  <c r="O1168" i="1" s="1"/>
  <c r="K1169" i="1"/>
  <c r="O1169" i="1" s="1"/>
  <c r="K1170" i="1"/>
  <c r="N1170" i="1" s="1"/>
  <c r="K1171" i="1"/>
  <c r="O1171" i="1" s="1"/>
  <c r="K1172" i="1"/>
  <c r="O1172" i="1" s="1"/>
  <c r="K1173" i="1"/>
  <c r="O1173" i="1" s="1"/>
  <c r="K1174" i="1"/>
  <c r="O1174" i="1" s="1"/>
  <c r="K1175" i="1"/>
  <c r="O1175" i="1" s="1"/>
  <c r="K1176" i="1"/>
  <c r="O1176" i="1" s="1"/>
  <c r="K1177" i="1"/>
  <c r="O1177" i="1" s="1"/>
  <c r="K1178" i="1"/>
  <c r="O1178" i="1" s="1"/>
  <c r="K1179" i="1"/>
  <c r="O1179" i="1" s="1"/>
  <c r="K1180" i="1"/>
  <c r="O1180" i="1" s="1"/>
  <c r="K1181" i="1"/>
  <c r="O1181" i="1" s="1"/>
  <c r="K1182" i="1"/>
  <c r="O1182" i="1" s="1"/>
  <c r="K1183" i="1"/>
  <c r="O1183" i="1" s="1"/>
  <c r="K1184" i="1"/>
  <c r="O1184" i="1" s="1"/>
  <c r="K1185" i="1"/>
  <c r="O1185" i="1" s="1"/>
  <c r="K1186" i="1"/>
  <c r="N1186" i="1" s="1"/>
  <c r="K1187" i="1"/>
  <c r="O1187" i="1" s="1"/>
  <c r="K1188" i="1"/>
  <c r="O1188" i="1" s="1"/>
  <c r="K1189" i="1"/>
  <c r="O1189" i="1" s="1"/>
  <c r="K1190" i="1"/>
  <c r="O1190" i="1" s="1"/>
  <c r="K1191" i="1"/>
  <c r="O1191" i="1" s="1"/>
  <c r="K1192" i="1"/>
  <c r="O1192" i="1" s="1"/>
  <c r="K1193" i="1"/>
  <c r="O1193" i="1" s="1"/>
  <c r="K1194" i="1"/>
  <c r="O1194" i="1" s="1"/>
  <c r="K1195" i="1"/>
  <c r="O1195" i="1" s="1"/>
  <c r="K1196" i="1"/>
  <c r="O1196" i="1" s="1"/>
  <c r="K1197" i="1"/>
  <c r="O1197" i="1" s="1"/>
  <c r="K1198" i="1"/>
  <c r="O1198" i="1" s="1"/>
  <c r="K1199" i="1"/>
  <c r="O1199" i="1" s="1"/>
  <c r="K1200" i="1"/>
  <c r="O1200" i="1" s="1"/>
  <c r="K1201" i="1"/>
  <c r="O1201" i="1" s="1"/>
  <c r="K1202" i="1"/>
  <c r="O1202" i="1" s="1"/>
  <c r="K1203" i="1"/>
  <c r="O1203" i="1" s="1"/>
  <c r="K1204" i="1"/>
  <c r="O1204" i="1" s="1"/>
  <c r="K1205" i="1"/>
  <c r="O1205" i="1" s="1"/>
  <c r="K1206" i="1"/>
  <c r="O1206" i="1" s="1"/>
  <c r="K1207" i="1"/>
  <c r="O1207" i="1" s="1"/>
  <c r="K1208" i="1"/>
  <c r="O1208" i="1" s="1"/>
  <c r="K1209" i="1"/>
  <c r="O1209" i="1" s="1"/>
  <c r="K1210" i="1"/>
  <c r="O1210" i="1" s="1"/>
  <c r="K1211" i="1"/>
  <c r="O1211" i="1" s="1"/>
  <c r="K1212" i="1"/>
  <c r="O1212" i="1" s="1"/>
  <c r="K1213" i="1"/>
  <c r="O1213" i="1" s="1"/>
  <c r="K1214" i="1"/>
  <c r="O1214" i="1" s="1"/>
  <c r="K1215" i="1"/>
  <c r="O1215" i="1" s="1"/>
  <c r="K1216" i="1"/>
  <c r="O1216" i="1" s="1"/>
  <c r="K1217" i="1"/>
  <c r="O1217" i="1" s="1"/>
  <c r="K1218" i="1"/>
  <c r="O1218" i="1" s="1"/>
  <c r="K1219" i="1"/>
  <c r="O1219" i="1" s="1"/>
  <c r="K1220" i="1"/>
  <c r="O1220" i="1" s="1"/>
  <c r="K1221" i="1"/>
  <c r="O1221" i="1" s="1"/>
  <c r="K1222" i="1"/>
  <c r="O1222" i="1" s="1"/>
  <c r="K1223" i="1"/>
  <c r="O1223" i="1" s="1"/>
  <c r="K1224" i="1"/>
  <c r="O1224" i="1" s="1"/>
  <c r="K1225" i="1"/>
  <c r="O1225" i="1" s="1"/>
  <c r="K1226" i="1"/>
  <c r="O1226" i="1" s="1"/>
  <c r="K1227" i="1"/>
  <c r="O1227" i="1" s="1"/>
  <c r="K1228" i="1"/>
  <c r="O1228" i="1" s="1"/>
  <c r="K1229" i="1"/>
  <c r="O1229" i="1" s="1"/>
  <c r="K1230" i="1"/>
  <c r="O1230" i="1" s="1"/>
  <c r="K1231" i="1"/>
  <c r="O1231" i="1" s="1"/>
  <c r="K1232" i="1"/>
  <c r="O1232" i="1" s="1"/>
  <c r="K1233" i="1"/>
  <c r="O1233" i="1" s="1"/>
  <c r="K1234" i="1"/>
  <c r="O1234" i="1" s="1"/>
  <c r="K1235" i="1"/>
  <c r="O1235" i="1" s="1"/>
  <c r="K1236" i="1"/>
  <c r="O1236" i="1" s="1"/>
  <c r="K1237" i="1"/>
  <c r="O1237" i="1" s="1"/>
  <c r="K1238" i="1"/>
  <c r="O1238" i="1" s="1"/>
  <c r="K1239" i="1"/>
  <c r="O1239" i="1" s="1"/>
  <c r="K1240" i="1"/>
  <c r="O1240" i="1" s="1"/>
  <c r="K1241" i="1"/>
  <c r="O1241" i="1" s="1"/>
  <c r="K1242" i="1"/>
  <c r="O1242" i="1" s="1"/>
  <c r="K1243" i="1"/>
  <c r="O1243" i="1" s="1"/>
  <c r="K1244" i="1"/>
  <c r="O1244" i="1" s="1"/>
  <c r="K1245" i="1"/>
  <c r="O1245" i="1" s="1"/>
  <c r="K1246" i="1"/>
  <c r="O1246" i="1" s="1"/>
  <c r="K1247" i="1"/>
  <c r="O1247" i="1" s="1"/>
  <c r="K1248" i="1"/>
  <c r="O1248" i="1" s="1"/>
  <c r="K1249" i="1"/>
  <c r="O1249" i="1" s="1"/>
  <c r="K1250" i="1"/>
  <c r="O1250" i="1" s="1"/>
  <c r="K1251" i="1"/>
  <c r="O1251" i="1" s="1"/>
  <c r="K1252" i="1"/>
  <c r="O1252" i="1" s="1"/>
  <c r="K1253" i="1"/>
  <c r="O1253" i="1" s="1"/>
  <c r="K1254" i="1"/>
  <c r="O1254" i="1" s="1"/>
  <c r="K1255" i="1"/>
  <c r="O1255" i="1" s="1"/>
  <c r="K1256" i="1"/>
  <c r="O1256" i="1" s="1"/>
  <c r="K1257" i="1"/>
  <c r="O1257" i="1" s="1"/>
  <c r="K1258" i="1"/>
  <c r="O1258" i="1" s="1"/>
  <c r="K1259" i="1"/>
  <c r="O1259" i="1" s="1"/>
  <c r="K1260" i="1"/>
  <c r="O1260" i="1" s="1"/>
  <c r="K1261" i="1"/>
  <c r="O1261" i="1" s="1"/>
  <c r="K1262" i="1"/>
  <c r="O1262" i="1" s="1"/>
  <c r="K1263" i="1"/>
  <c r="O1263" i="1" s="1"/>
  <c r="K1264" i="1"/>
  <c r="O1264" i="1" s="1"/>
  <c r="K1265" i="1"/>
  <c r="O1265" i="1" s="1"/>
  <c r="K1266" i="1"/>
  <c r="O1266" i="1" s="1"/>
  <c r="K1267" i="1"/>
  <c r="O1267" i="1" s="1"/>
  <c r="K1268" i="1"/>
  <c r="O1268" i="1" s="1"/>
  <c r="K1269" i="1"/>
  <c r="O1269" i="1" s="1"/>
  <c r="K1270" i="1"/>
  <c r="O1270" i="1" s="1"/>
  <c r="K1271" i="1"/>
  <c r="O1271" i="1" s="1"/>
  <c r="K1272" i="1"/>
  <c r="O1272" i="1" s="1"/>
  <c r="K1273" i="1"/>
  <c r="O1273" i="1" s="1"/>
  <c r="K1274" i="1"/>
  <c r="O1274" i="1" s="1"/>
  <c r="K1275" i="1"/>
  <c r="O1275" i="1" s="1"/>
  <c r="K1276" i="1"/>
  <c r="O1276" i="1" s="1"/>
  <c r="K1277" i="1"/>
  <c r="O1277" i="1" s="1"/>
  <c r="K1278" i="1"/>
  <c r="O1278" i="1" s="1"/>
  <c r="K1279" i="1"/>
  <c r="O1279" i="1" s="1"/>
  <c r="K1280" i="1"/>
  <c r="O1280" i="1" s="1"/>
  <c r="K1281" i="1"/>
  <c r="O1281" i="1" s="1"/>
  <c r="K1282" i="1"/>
  <c r="O1282" i="1" s="1"/>
  <c r="K1283" i="1"/>
  <c r="O1283" i="1" s="1"/>
  <c r="K1284" i="1"/>
  <c r="O1284" i="1" s="1"/>
  <c r="K1285" i="1"/>
  <c r="O1285" i="1" s="1"/>
  <c r="K1286" i="1"/>
  <c r="O1286" i="1" s="1"/>
  <c r="K1287" i="1"/>
  <c r="O1287" i="1" s="1"/>
  <c r="K1288" i="1"/>
  <c r="O1288" i="1" s="1"/>
  <c r="K1289" i="1"/>
  <c r="O1289" i="1" s="1"/>
  <c r="K1290" i="1"/>
  <c r="O1290" i="1" s="1"/>
  <c r="K1291" i="1"/>
  <c r="O1291" i="1" s="1"/>
  <c r="K1292" i="1"/>
  <c r="O1292" i="1" s="1"/>
  <c r="K1293" i="1"/>
  <c r="O1293" i="1" s="1"/>
  <c r="K1294" i="1"/>
  <c r="O1294" i="1" s="1"/>
  <c r="K1295" i="1"/>
  <c r="O1295" i="1" s="1"/>
  <c r="K1296" i="1"/>
  <c r="O1296" i="1" s="1"/>
  <c r="K1297" i="1"/>
  <c r="O1297" i="1" s="1"/>
  <c r="K1298" i="1"/>
  <c r="O1298" i="1" s="1"/>
  <c r="K1299" i="1"/>
  <c r="O1299" i="1" s="1"/>
  <c r="K1300" i="1"/>
  <c r="O1300" i="1" s="1"/>
  <c r="K1301" i="1"/>
  <c r="O1301" i="1" s="1"/>
  <c r="K1302" i="1"/>
  <c r="O1302" i="1" s="1"/>
  <c r="K1303" i="1"/>
  <c r="O1303" i="1" s="1"/>
  <c r="K1304" i="1"/>
  <c r="O1304" i="1" s="1"/>
  <c r="K1305" i="1"/>
  <c r="O1305" i="1" s="1"/>
  <c r="K1306" i="1"/>
  <c r="O1306" i="1" s="1"/>
  <c r="K1307" i="1"/>
  <c r="O1307" i="1" s="1"/>
  <c r="K1308" i="1"/>
  <c r="O1308" i="1" s="1"/>
  <c r="K1309" i="1"/>
  <c r="O1309" i="1" s="1"/>
  <c r="K1310" i="1"/>
  <c r="O1310" i="1" s="1"/>
  <c r="K1311" i="1"/>
  <c r="O1311" i="1" s="1"/>
  <c r="K1312" i="1"/>
  <c r="O1312" i="1" s="1"/>
  <c r="K1313" i="1"/>
  <c r="O1313" i="1" s="1"/>
  <c r="K1314" i="1"/>
  <c r="O1314" i="1" s="1"/>
  <c r="K1315" i="1"/>
  <c r="O1315" i="1" s="1"/>
  <c r="K1316" i="1"/>
  <c r="O1316" i="1" s="1"/>
  <c r="K1317" i="1"/>
  <c r="O1317" i="1" s="1"/>
  <c r="K1318" i="1"/>
  <c r="O1318" i="1" s="1"/>
  <c r="K1319" i="1"/>
  <c r="O1319" i="1" s="1"/>
  <c r="K1320" i="1"/>
  <c r="O1320" i="1" s="1"/>
  <c r="K1321" i="1"/>
  <c r="O1321" i="1" s="1"/>
  <c r="K1322" i="1"/>
  <c r="O1322" i="1" s="1"/>
  <c r="K1323" i="1"/>
  <c r="O1323" i="1" s="1"/>
  <c r="K1324" i="1"/>
  <c r="O1324" i="1" s="1"/>
  <c r="K1325" i="1"/>
  <c r="O1325" i="1" s="1"/>
  <c r="K1326" i="1"/>
  <c r="O1326" i="1" s="1"/>
  <c r="K1327" i="1"/>
  <c r="O1327" i="1" s="1"/>
  <c r="K1328" i="1"/>
  <c r="O1328" i="1" s="1"/>
  <c r="K1329" i="1"/>
  <c r="O1329" i="1" s="1"/>
  <c r="K1330" i="1"/>
  <c r="O1330" i="1" s="1"/>
  <c r="K1331" i="1"/>
  <c r="O1331" i="1" s="1"/>
  <c r="K1332" i="1"/>
  <c r="O1332" i="1" s="1"/>
  <c r="K2" i="1"/>
  <c r="O2" i="1" s="1"/>
  <c r="O1186" i="1" l="1"/>
  <c r="O1170" i="1"/>
  <c r="N859" i="1"/>
  <c r="N779" i="1"/>
  <c r="N462" i="1"/>
  <c r="N461" i="1"/>
  <c r="N1286" i="1"/>
  <c r="N1156" i="1"/>
  <c r="N1255" i="1"/>
  <c r="N1099" i="1"/>
  <c r="N1254" i="1"/>
  <c r="N1094" i="1"/>
  <c r="N778" i="1"/>
  <c r="N392" i="1"/>
  <c r="N1224" i="1"/>
  <c r="N1021" i="1"/>
  <c r="N372" i="1"/>
  <c r="N1223" i="1"/>
  <c r="N1020" i="1"/>
  <c r="N700" i="1"/>
  <c r="N311" i="1"/>
  <c r="N1192" i="1"/>
  <c r="N593" i="1"/>
  <c r="N304" i="1"/>
  <c r="N1314" i="1"/>
  <c r="N1191" i="1"/>
  <c r="N939" i="1"/>
  <c r="N583" i="1"/>
  <c r="N198" i="1"/>
  <c r="N1287" i="1"/>
  <c r="N1159" i="1"/>
  <c r="N865" i="1"/>
  <c r="N537" i="1"/>
  <c r="N24" i="1"/>
  <c r="N1305" i="1"/>
  <c r="N1235" i="1"/>
  <c r="N1180" i="1"/>
  <c r="N1137" i="1"/>
  <c r="N1090" i="1"/>
  <c r="N1040" i="1"/>
  <c r="N966" i="1"/>
  <c r="N891" i="1"/>
  <c r="N783" i="1"/>
  <c r="N672" i="1"/>
  <c r="N1290" i="1"/>
  <c r="N1250" i="1"/>
  <c r="N1203" i="1"/>
  <c r="N1172" i="1"/>
  <c r="N1143" i="1"/>
  <c r="N1096" i="1"/>
  <c r="N1066" i="1"/>
  <c r="N1032" i="1"/>
  <c r="N985" i="1"/>
  <c r="N965" i="1"/>
  <c r="N941" i="1"/>
  <c r="N928" i="1"/>
  <c r="N905" i="1"/>
  <c r="N882" i="1"/>
  <c r="N853" i="1"/>
  <c r="N837" i="1"/>
  <c r="N829" i="1"/>
  <c r="N805" i="1"/>
  <c r="N789" i="1"/>
  <c r="N782" i="1"/>
  <c r="N766" i="1"/>
  <c r="N758" i="1"/>
  <c r="N750" i="1"/>
  <c r="N742" i="1"/>
  <c r="N735" i="1"/>
  <c r="N727" i="1"/>
  <c r="N715" i="1"/>
  <c r="N710" i="1"/>
  <c r="N702" i="1"/>
  <c r="N695" i="1"/>
  <c r="N671" i="1"/>
  <c r="N656" i="1"/>
  <c r="N649" i="1"/>
  <c r="N641" i="1"/>
  <c r="N633" i="1"/>
  <c r="N625" i="1"/>
  <c r="N617" i="1"/>
  <c r="N609" i="1"/>
  <c r="N601" i="1"/>
  <c r="N595" i="1"/>
  <c r="N1332" i="1"/>
  <c r="N1324" i="1"/>
  <c r="N1316" i="1"/>
  <c r="N1309" i="1"/>
  <c r="N1303" i="1"/>
  <c r="N1297" i="1"/>
  <c r="N1289" i="1"/>
  <c r="N1281" i="1"/>
  <c r="N1273" i="1"/>
  <c r="N1265" i="1"/>
  <c r="N1257" i="1"/>
  <c r="N1249" i="1"/>
  <c r="N1241" i="1"/>
  <c r="N1233" i="1"/>
  <c r="N1226" i="1"/>
  <c r="N1218" i="1"/>
  <c r="N1210" i="1"/>
  <c r="N1202" i="1"/>
  <c r="N1194" i="1"/>
  <c r="N1178" i="1"/>
  <c r="N1171" i="1"/>
  <c r="N1163" i="1"/>
  <c r="N1157" i="1"/>
  <c r="N1150" i="1"/>
  <c r="N1142" i="1"/>
  <c r="N1135" i="1"/>
  <c r="N1127" i="1"/>
  <c r="N1119" i="1"/>
  <c r="N1111" i="1"/>
  <c r="N1103" i="1"/>
  <c r="N1095" i="1"/>
  <c r="N1088" i="1"/>
  <c r="N1080" i="1"/>
  <c r="N1072" i="1"/>
  <c r="N1065" i="1"/>
  <c r="N1058" i="1"/>
  <c r="N1051" i="1"/>
  <c r="N1044" i="1"/>
  <c r="N1039" i="1"/>
  <c r="N1031" i="1"/>
  <c r="N1023" i="1"/>
  <c r="N1015" i="1"/>
  <c r="N1007" i="1"/>
  <c r="N1000" i="1"/>
  <c r="N992" i="1"/>
  <c r="N984" i="1"/>
  <c r="N978" i="1"/>
  <c r="N970" i="1"/>
  <c r="N964" i="1"/>
  <c r="N956" i="1"/>
  <c r="N948" i="1"/>
  <c r="N940" i="1"/>
  <c r="N927" i="1"/>
  <c r="N919" i="1"/>
  <c r="N912" i="1"/>
  <c r="N904" i="1"/>
  <c r="N897" i="1"/>
  <c r="N889" i="1"/>
  <c r="N881" i="1"/>
  <c r="N874" i="1"/>
  <c r="N868" i="1"/>
  <c r="N860" i="1"/>
  <c r="N852" i="1"/>
  <c r="N844" i="1"/>
  <c r="N836" i="1"/>
  <c r="N828" i="1"/>
  <c r="N820" i="1"/>
  <c r="N812" i="1"/>
  <c r="N804" i="1"/>
  <c r="N796" i="1"/>
  <c r="N788" i="1"/>
  <c r="N781" i="1"/>
  <c r="N773" i="1"/>
  <c r="N765" i="1"/>
  <c r="N757" i="1"/>
  <c r="N749" i="1"/>
  <c r="N741" i="1"/>
  <c r="N734" i="1"/>
  <c r="N726" i="1"/>
  <c r="N714" i="1"/>
  <c r="N709" i="1"/>
  <c r="N701" i="1"/>
  <c r="N694" i="1"/>
  <c r="N686" i="1"/>
  <c r="N678" i="1"/>
  <c r="N670" i="1"/>
  <c r="N662" i="1"/>
  <c r="N655" i="1"/>
  <c r="N648" i="1"/>
  <c r="N640" i="1"/>
  <c r="N632" i="1"/>
  <c r="N624" i="1"/>
  <c r="N616" i="1"/>
  <c r="N608" i="1"/>
  <c r="N1279" i="1"/>
  <c r="N1247" i="1"/>
  <c r="N1216" i="1"/>
  <c r="N1184" i="1"/>
  <c r="N1146" i="1"/>
  <c r="N1078" i="1"/>
  <c r="N999" i="1"/>
  <c r="N924" i="1"/>
  <c r="N842" i="1"/>
  <c r="N756" i="1"/>
  <c r="N683" i="1"/>
  <c r="N1318" i="1"/>
  <c r="N1275" i="1"/>
  <c r="N1243" i="1"/>
  <c r="N1196" i="1"/>
  <c r="N1152" i="1"/>
  <c r="N1113" i="1"/>
  <c r="N1074" i="1"/>
  <c r="N1046" i="1"/>
  <c r="N1002" i="1"/>
  <c r="N958" i="1"/>
  <c r="N921" i="1"/>
  <c r="N883" i="1"/>
  <c r="N846" i="1"/>
  <c r="N798" i="1"/>
  <c r="N751" i="1"/>
  <c r="N618" i="1"/>
  <c r="N1310" i="1"/>
  <c r="N1266" i="1"/>
  <c r="N1227" i="1"/>
  <c r="N1164" i="1"/>
  <c r="N1104" i="1"/>
  <c r="N1008" i="1"/>
  <c r="N949" i="1"/>
  <c r="N913" i="1"/>
  <c r="N890" i="1"/>
  <c r="N845" i="1"/>
  <c r="N821" i="1"/>
  <c r="N774" i="1"/>
  <c r="N663" i="1"/>
  <c r="N1331" i="1"/>
  <c r="N1288" i="1"/>
  <c r="N1264" i="1"/>
  <c r="N1248" i="1"/>
  <c r="N1232" i="1"/>
  <c r="N1217" i="1"/>
  <c r="N1201" i="1"/>
  <c r="N1185" i="1"/>
  <c r="N1149" i="1"/>
  <c r="N1118" i="1"/>
  <c r="N1102" i="1"/>
  <c r="N1087" i="1"/>
  <c r="N1079" i="1"/>
  <c r="N1071" i="1"/>
  <c r="N1064" i="1"/>
  <c r="N1043" i="1"/>
  <c r="N1030" i="1"/>
  <c r="N1022" i="1"/>
  <c r="N1014" i="1"/>
  <c r="N1006" i="1"/>
  <c r="N991" i="1"/>
  <c r="N983" i="1"/>
  <c r="N969" i="1"/>
  <c r="N963" i="1"/>
  <c r="N955" i="1"/>
  <c r="N947" i="1"/>
  <c r="N926" i="1"/>
  <c r="N911" i="1"/>
  <c r="N896" i="1"/>
  <c r="N888" i="1"/>
  <c r="N873" i="1"/>
  <c r="N867" i="1"/>
  <c r="N851" i="1"/>
  <c r="N843" i="1"/>
  <c r="N835" i="1"/>
  <c r="N827" i="1"/>
  <c r="N811" i="1"/>
  <c r="N803" i="1"/>
  <c r="N787" i="1"/>
  <c r="N780" i="1"/>
  <c r="N772" i="1"/>
  <c r="N764" i="1"/>
  <c r="N748" i="1"/>
  <c r="N740" i="1"/>
  <c r="N725" i="1"/>
  <c r="N713" i="1"/>
  <c r="N708" i="1"/>
  <c r="N693" i="1"/>
  <c r="N685" i="1"/>
  <c r="N669" i="1"/>
  <c r="N661" i="1"/>
  <c r="N647" i="1"/>
  <c r="N639" i="1"/>
  <c r="N631" i="1"/>
  <c r="N623" i="1"/>
  <c r="N615" i="1"/>
  <c r="N607" i="1"/>
  <c r="N599" i="1"/>
  <c r="N578" i="1"/>
  <c r="N570" i="1"/>
  <c r="N562" i="1"/>
  <c r="N554" i="1"/>
  <c r="N546" i="1"/>
  <c r="N538" i="1"/>
  <c r="N523" i="1"/>
  <c r="N515" i="1"/>
  <c r="N507" i="1"/>
  <c r="N1308" i="1"/>
  <c r="N1278" i="1"/>
  <c r="N1246" i="1"/>
  <c r="N1215" i="1"/>
  <c r="N1183" i="1"/>
  <c r="N1141" i="1"/>
  <c r="N1077" i="1"/>
  <c r="N998" i="1"/>
  <c r="N918" i="1"/>
  <c r="N841" i="1"/>
  <c r="N755" i="1"/>
  <c r="N677" i="1"/>
  <c r="N535" i="1"/>
  <c r="N197" i="1"/>
  <c r="N1311" i="1"/>
  <c r="N1228" i="1"/>
  <c r="N1173" i="1"/>
  <c r="N1129" i="1"/>
  <c r="N1082" i="1"/>
  <c r="N1033" i="1"/>
  <c r="N994" i="1"/>
  <c r="N950" i="1"/>
  <c r="N899" i="1"/>
  <c r="N830" i="1"/>
  <c r="N790" i="1"/>
  <c r="N688" i="1"/>
  <c r="N642" i="1"/>
  <c r="N1325" i="1"/>
  <c r="N1282" i="1"/>
  <c r="N1234" i="1"/>
  <c r="N1195" i="1"/>
  <c r="N1151" i="1"/>
  <c r="N1112" i="1"/>
  <c r="N1081" i="1"/>
  <c r="N1052" i="1"/>
  <c r="N1024" i="1"/>
  <c r="N993" i="1"/>
  <c r="N971" i="1"/>
  <c r="N934" i="1"/>
  <c r="N898" i="1"/>
  <c r="N813" i="1"/>
  <c r="N687" i="1"/>
  <c r="N1315" i="1"/>
  <c r="N1296" i="1"/>
  <c r="N1272" i="1"/>
  <c r="N1240" i="1"/>
  <c r="N1225" i="1"/>
  <c r="N1209" i="1"/>
  <c r="N1193" i="1"/>
  <c r="N1177" i="1"/>
  <c r="N1162" i="1"/>
  <c r="N1134" i="1"/>
  <c r="N1161" i="1"/>
  <c r="N1155" i="1"/>
  <c r="N1148" i="1"/>
  <c r="N1140" i="1"/>
  <c r="N1133" i="1"/>
  <c r="N1125" i="1"/>
  <c r="N1117" i="1"/>
  <c r="N1109" i="1"/>
  <c r="N1101" i="1"/>
  <c r="N1093" i="1"/>
  <c r="N1086" i="1"/>
  <c r="N1070" i="1"/>
  <c r="N1063" i="1"/>
  <c r="N1050" i="1"/>
  <c r="N1042" i="1"/>
  <c r="N1037" i="1"/>
  <c r="N1029" i="1"/>
  <c r="N1013" i="1"/>
  <c r="N1005" i="1"/>
  <c r="N990" i="1"/>
  <c r="N976" i="1"/>
  <c r="N968" i="1"/>
  <c r="N954" i="1"/>
  <c r="N946" i="1"/>
  <c r="N933" i="1"/>
  <c r="N925" i="1"/>
  <c r="N917" i="1"/>
  <c r="N910" i="1"/>
  <c r="N895" i="1"/>
  <c r="N887" i="1"/>
  <c r="N866" i="1"/>
  <c r="N858" i="1"/>
  <c r="N850" i="1"/>
  <c r="N834" i="1"/>
  <c r="N826" i="1"/>
  <c r="N810" i="1"/>
  <c r="N802" i="1"/>
  <c r="N794" i="1"/>
  <c r="N786" i="1"/>
  <c r="N771" i="1"/>
  <c r="N763" i="1"/>
  <c r="N747" i="1"/>
  <c r="N739" i="1"/>
  <c r="N732" i="1"/>
  <c r="N724" i="1"/>
  <c r="N712" i="1"/>
  <c r="N707" i="1"/>
  <c r="N692" i="1"/>
  <c r="N684" i="1"/>
  <c r="N676" i="1"/>
  <c r="N668" i="1"/>
  <c r="N660" i="1"/>
  <c r="N653" i="1"/>
  <c r="N646" i="1"/>
  <c r="N638" i="1"/>
  <c r="N630" i="1"/>
  <c r="N622" i="1"/>
  <c r="N614" i="1"/>
  <c r="N606" i="1"/>
  <c r="N592" i="1"/>
  <c r="N585" i="1"/>
  <c r="N577" i="1"/>
  <c r="N569" i="1"/>
  <c r="N1330" i="1"/>
  <c r="N1301" i="1"/>
  <c r="N1271" i="1"/>
  <c r="N1239" i="1"/>
  <c r="N1208" i="1"/>
  <c r="N1176" i="1"/>
  <c r="N1131" i="1"/>
  <c r="N1057" i="1"/>
  <c r="N982" i="1"/>
  <c r="N903" i="1"/>
  <c r="N819" i="1"/>
  <c r="N738" i="1"/>
  <c r="N657" i="1"/>
  <c r="N84" i="1"/>
  <c r="N1299" i="1"/>
  <c r="N1259" i="1"/>
  <c r="N1220" i="1"/>
  <c r="N1188" i="1"/>
  <c r="N1144" i="1"/>
  <c r="N1097" i="1"/>
  <c r="N1053" i="1"/>
  <c r="N1009" i="1"/>
  <c r="N972" i="1"/>
  <c r="N929" i="1"/>
  <c r="N876" i="1"/>
  <c r="N838" i="1"/>
  <c r="N806" i="1"/>
  <c r="N759" i="1"/>
  <c r="N728" i="1"/>
  <c r="N703" i="1"/>
  <c r="N664" i="1"/>
  <c r="N634" i="1"/>
  <c r="N1317" i="1"/>
  <c r="N1274" i="1"/>
  <c r="N1219" i="1"/>
  <c r="N1179" i="1"/>
  <c r="N1136" i="1"/>
  <c r="N1089" i="1"/>
  <c r="N1045" i="1"/>
  <c r="N1001" i="1"/>
  <c r="N957" i="1"/>
  <c r="N920" i="1"/>
  <c r="N869" i="1"/>
  <c r="N797" i="1"/>
  <c r="N679" i="1"/>
  <c r="N1323" i="1"/>
  <c r="N1302" i="1"/>
  <c r="N1280" i="1"/>
  <c r="N1256" i="1"/>
  <c r="N1160" i="1"/>
  <c r="N1154" i="1"/>
  <c r="N1147" i="1"/>
  <c r="N1139" i="1"/>
  <c r="N1132" i="1"/>
  <c r="N1124" i="1"/>
  <c r="N1116" i="1"/>
  <c r="N1108" i="1"/>
  <c r="N1100" i="1"/>
  <c r="N1085" i="1"/>
  <c r="N1062" i="1"/>
  <c r="N1049" i="1"/>
  <c r="N1036" i="1"/>
  <c r="N1028" i="1"/>
  <c r="N1012" i="1"/>
  <c r="N1004" i="1"/>
  <c r="N997" i="1"/>
  <c r="N989" i="1"/>
  <c r="N975" i="1"/>
  <c r="N967" i="1"/>
  <c r="N953" i="1"/>
  <c r="N945" i="1"/>
  <c r="N938" i="1"/>
  <c r="N932" i="1"/>
  <c r="N916" i="1"/>
  <c r="N909" i="1"/>
  <c r="N894" i="1"/>
  <c r="N886" i="1"/>
  <c r="N879" i="1"/>
  <c r="N857" i="1"/>
  <c r="N849" i="1"/>
  <c r="N833" i="1"/>
  <c r="N825" i="1"/>
  <c r="N817" i="1"/>
  <c r="N809" i="1"/>
  <c r="N793" i="1"/>
  <c r="N785" i="1"/>
  <c r="N770" i="1"/>
  <c r="N762" i="1"/>
  <c r="N754" i="1"/>
  <c r="N746" i="1"/>
  <c r="N731" i="1"/>
  <c r="N723" i="1"/>
  <c r="N706" i="1"/>
  <c r="N699" i="1"/>
  <c r="N691" i="1"/>
  <c r="N675" i="1"/>
  <c r="N667" i="1"/>
  <c r="N659" i="1"/>
  <c r="N652" i="1"/>
  <c r="N645" i="1"/>
  <c r="N637" i="1"/>
  <c r="N629" i="1"/>
  <c r="N621" i="1"/>
  <c r="N613" i="1"/>
  <c r="N605" i="1"/>
  <c r="N598" i="1"/>
  <c r="N1329" i="1"/>
  <c r="N1300" i="1"/>
  <c r="N1270" i="1"/>
  <c r="N1238" i="1"/>
  <c r="N1207" i="1"/>
  <c r="N1175" i="1"/>
  <c r="N1126" i="1"/>
  <c r="N1056" i="1"/>
  <c r="N977" i="1"/>
  <c r="N902" i="1"/>
  <c r="N818" i="1"/>
  <c r="N733" i="1"/>
  <c r="N654" i="1"/>
  <c r="N1283" i="1"/>
  <c r="N1251" i="1"/>
  <c r="N1204" i="1"/>
  <c r="N1121" i="1"/>
  <c r="N1059" i="1"/>
  <c r="N1017" i="1"/>
  <c r="N986" i="1"/>
  <c r="N942" i="1"/>
  <c r="N906" i="1"/>
  <c r="N862" i="1"/>
  <c r="N822" i="1"/>
  <c r="N775" i="1"/>
  <c r="N696" i="1"/>
  <c r="N650" i="1"/>
  <c r="N610" i="1"/>
  <c r="N1304" i="1"/>
  <c r="N1258" i="1"/>
  <c r="N1211" i="1"/>
  <c r="N1120" i="1"/>
  <c r="N1073" i="1"/>
  <c r="N1016" i="1"/>
  <c r="N861" i="1"/>
  <c r="N1328" i="1"/>
  <c r="N1320" i="1"/>
  <c r="N1313" i="1"/>
  <c r="N1307" i="1"/>
  <c r="N1293" i="1"/>
  <c r="N1285" i="1"/>
  <c r="N1277" i="1"/>
  <c r="N1269" i="1"/>
  <c r="N1261" i="1"/>
  <c r="N1253" i="1"/>
  <c r="N1245" i="1"/>
  <c r="N1237" i="1"/>
  <c r="N1229" i="1"/>
  <c r="N1222" i="1"/>
  <c r="N1214" i="1"/>
  <c r="N1206" i="1"/>
  <c r="N1198" i="1"/>
  <c r="N1190" i="1"/>
  <c r="N1182" i="1"/>
  <c r="N1167" i="1"/>
  <c r="N1153" i="1"/>
  <c r="N1123" i="1"/>
  <c r="N1107" i="1"/>
  <c r="N1092" i="1"/>
  <c r="N1084" i="1"/>
  <c r="N1076" i="1"/>
  <c r="N1069" i="1"/>
  <c r="N1061" i="1"/>
  <c r="N1055" i="1"/>
  <c r="N1048" i="1"/>
  <c r="N1041" i="1"/>
  <c r="N1035" i="1"/>
  <c r="N1027" i="1"/>
  <c r="N1019" i="1"/>
  <c r="N1011" i="1"/>
  <c r="N996" i="1"/>
  <c r="N988" i="1"/>
  <c r="N981" i="1"/>
  <c r="N974" i="1"/>
  <c r="N960" i="1"/>
  <c r="N952" i="1"/>
  <c r="N944" i="1"/>
  <c r="N937" i="1"/>
  <c r="N931" i="1"/>
  <c r="N923" i="1"/>
  <c r="N915" i="1"/>
  <c r="N908" i="1"/>
  <c r="N901" i="1"/>
  <c r="N893" i="1"/>
  <c r="N885" i="1"/>
  <c r="N878" i="1"/>
  <c r="N872" i="1"/>
  <c r="N864" i="1"/>
  <c r="N856" i="1"/>
  <c r="N848" i="1"/>
  <c r="N840" i="1"/>
  <c r="N832" i="1"/>
  <c r="N824" i="1"/>
  <c r="N816" i="1"/>
  <c r="N808" i="1"/>
  <c r="N800" i="1"/>
  <c r="N792" i="1"/>
  <c r="N777" i="1"/>
  <c r="N769" i="1"/>
  <c r="N761" i="1"/>
  <c r="N753" i="1"/>
  <c r="N745" i="1"/>
  <c r="N737" i="1"/>
  <c r="N730" i="1"/>
  <c r="N722" i="1"/>
  <c r="N718" i="1"/>
  <c r="N711" i="1"/>
  <c r="N705" i="1"/>
  <c r="N698" i="1"/>
  <c r="N690" i="1"/>
  <c r="N682" i="1"/>
  <c r="N674" i="1"/>
  <c r="N666" i="1"/>
  <c r="N658" i="1"/>
  <c r="N651" i="1"/>
  <c r="N644" i="1"/>
  <c r="N636" i="1"/>
  <c r="N628" i="1"/>
  <c r="N620" i="1"/>
  <c r="N612" i="1"/>
  <c r="N604" i="1"/>
  <c r="N590" i="1"/>
  <c r="N575" i="1"/>
  <c r="N567" i="1"/>
  <c r="N559" i="1"/>
  <c r="N551" i="1"/>
  <c r="N543" i="1"/>
  <c r="N528" i="1"/>
  <c r="N520" i="1"/>
  <c r="N512" i="1"/>
  <c r="N504" i="1"/>
  <c r="N490" i="1"/>
  <c r="N482" i="1"/>
  <c r="N475" i="1"/>
  <c r="N467" i="1"/>
  <c r="N459" i="1"/>
  <c r="N452" i="1"/>
  <c r="N444" i="1"/>
  <c r="N436" i="1"/>
  <c r="N428" i="1"/>
  <c r="N420" i="1"/>
  <c r="N412" i="1"/>
  <c r="N404" i="1"/>
  <c r="N397" i="1"/>
  <c r="N389" i="1"/>
  <c r="N383" i="1"/>
  <c r="N377" i="1"/>
  <c r="N369" i="1"/>
  <c r="N361" i="1"/>
  <c r="N353" i="1"/>
  <c r="N348" i="1"/>
  <c r="N340" i="1"/>
  <c r="N332" i="1"/>
  <c r="N325" i="1"/>
  <c r="N317" i="1"/>
  <c r="N309" i="1"/>
  <c r="N301" i="1"/>
  <c r="N293" i="1"/>
  <c r="N285" i="1"/>
  <c r="N279" i="1"/>
  <c r="N271" i="1"/>
  <c r="N263" i="1"/>
  <c r="N256" i="1"/>
  <c r="N248" i="1"/>
  <c r="N240" i="1"/>
  <c r="N232" i="1"/>
  <c r="N224" i="1"/>
  <c r="N216" i="1"/>
  <c r="N210" i="1"/>
  <c r="N204" i="1"/>
  <c r="N190" i="1"/>
  <c r="N183" i="1"/>
  <c r="N175" i="1"/>
  <c r="N167" i="1"/>
  <c r="N159" i="1"/>
  <c r="N151" i="1"/>
  <c r="N143" i="1"/>
  <c r="N136" i="1"/>
  <c r="N128" i="1"/>
  <c r="N121" i="1"/>
  <c r="N113" i="1"/>
  <c r="N106" i="1"/>
  <c r="N98" i="1"/>
  <c r="N90" i="1"/>
  <c r="N76" i="1"/>
  <c r="N69" i="1"/>
  <c r="N61" i="1"/>
  <c r="N53" i="1"/>
  <c r="N45" i="1"/>
  <c r="N38" i="1"/>
  <c r="N31" i="1"/>
  <c r="N23" i="1"/>
  <c r="N16" i="1"/>
  <c r="N8" i="1"/>
  <c r="N1322" i="1"/>
  <c r="N1295" i="1"/>
  <c r="N1263" i="1"/>
  <c r="N1231" i="1"/>
  <c r="N1200" i="1"/>
  <c r="N1169" i="1"/>
  <c r="N1115" i="1"/>
  <c r="N962" i="1"/>
  <c r="N801" i="1"/>
  <c r="N720" i="1"/>
  <c r="N627" i="1"/>
  <c r="N1326" i="1"/>
  <c r="N1291" i="1"/>
  <c r="N1267" i="1"/>
  <c r="N1212" i="1"/>
  <c r="N1165" i="1"/>
  <c r="N1105" i="1"/>
  <c r="N1067" i="1"/>
  <c r="N1025" i="1"/>
  <c r="N979" i="1"/>
  <c r="N935" i="1"/>
  <c r="N914" i="1"/>
  <c r="N870" i="1"/>
  <c r="N854" i="1"/>
  <c r="N814" i="1"/>
  <c r="N767" i="1"/>
  <c r="N743" i="1"/>
  <c r="N716" i="1"/>
  <c r="N680" i="1"/>
  <c r="N1298" i="1"/>
  <c r="N1242" i="1"/>
  <c r="N1187" i="1"/>
  <c r="N1128" i="1"/>
  <c r="N875" i="1"/>
  <c r="N1327" i="1"/>
  <c r="N1319" i="1"/>
  <c r="N1312" i="1"/>
  <c r="N1306" i="1"/>
  <c r="N1292" i="1"/>
  <c r="N1284" i="1"/>
  <c r="N1276" i="1"/>
  <c r="N1268" i="1"/>
  <c r="N1260" i="1"/>
  <c r="N1252" i="1"/>
  <c r="N1244" i="1"/>
  <c r="N1236" i="1"/>
  <c r="N1221" i="1"/>
  <c r="N1213" i="1"/>
  <c r="N1205" i="1"/>
  <c r="N1197" i="1"/>
  <c r="N1189" i="1"/>
  <c r="N1181" i="1"/>
  <c r="N1174" i="1"/>
  <c r="N1166" i="1"/>
  <c r="N1158" i="1"/>
  <c r="N1145" i="1"/>
  <c r="N1138" i="1"/>
  <c r="N1130" i="1"/>
  <c r="N1122" i="1"/>
  <c r="N1114" i="1"/>
  <c r="N1106" i="1"/>
  <c r="N1098" i="1"/>
  <c r="N1091" i="1"/>
  <c r="N1083" i="1"/>
  <c r="N1075" i="1"/>
  <c r="N1068" i="1"/>
  <c r="N1060" i="1"/>
  <c r="N1054" i="1"/>
  <c r="N1047" i="1"/>
  <c r="N1034" i="1"/>
  <c r="N1026" i="1"/>
  <c r="N1018" i="1"/>
  <c r="N1010" i="1"/>
  <c r="N1003" i="1"/>
  <c r="N995" i="1"/>
  <c r="N987" i="1"/>
  <c r="N980" i="1"/>
  <c r="N973" i="1"/>
  <c r="N959" i="1"/>
  <c r="N951" i="1"/>
  <c r="N943" i="1"/>
  <c r="N936" i="1"/>
  <c r="N930" i="1"/>
  <c r="N922" i="1"/>
  <c r="N907" i="1"/>
  <c r="N900" i="1"/>
  <c r="N892" i="1"/>
  <c r="N884" i="1"/>
  <c r="N877" i="1"/>
  <c r="N871" i="1"/>
  <c r="N863" i="1"/>
  <c r="N855" i="1"/>
  <c r="N847" i="1"/>
  <c r="N839" i="1"/>
  <c r="N831" i="1"/>
  <c r="N823" i="1"/>
  <c r="N815" i="1"/>
  <c r="N807" i="1"/>
  <c r="N799" i="1"/>
  <c r="N791" i="1"/>
  <c r="N784" i="1"/>
  <c r="N776" i="1"/>
  <c r="N768" i="1"/>
  <c r="N760" i="1"/>
  <c r="N752" i="1"/>
  <c r="N744" i="1"/>
  <c r="N736" i="1"/>
  <c r="N729" i="1"/>
  <c r="N721" i="1"/>
  <c r="N717" i="1"/>
  <c r="N704" i="1"/>
  <c r="N697" i="1"/>
  <c r="N689" i="1"/>
  <c r="N681" i="1"/>
  <c r="N673" i="1"/>
  <c r="N665" i="1"/>
  <c r="N643" i="1"/>
  <c r="N635" i="1"/>
  <c r="N619" i="1"/>
  <c r="N611" i="1"/>
  <c r="N603" i="1"/>
  <c r="N597" i="1"/>
  <c r="N589" i="1"/>
  <c r="N582" i="1"/>
  <c r="N574" i="1"/>
  <c r="N566" i="1"/>
  <c r="N558" i="1"/>
  <c r="N550" i="1"/>
  <c r="N542" i="1"/>
  <c r="N534" i="1"/>
  <c r="N527" i="1"/>
  <c r="N519" i="1"/>
  <c r="N511" i="1"/>
  <c r="N503" i="1"/>
  <c r="N497" i="1"/>
  <c r="N489" i="1"/>
  <c r="N474" i="1"/>
  <c r="N466" i="1"/>
  <c r="N458" i="1"/>
  <c r="N451" i="1"/>
  <c r="N443" i="1"/>
  <c r="N435" i="1"/>
  <c r="N427" i="1"/>
  <c r="N419" i="1"/>
  <c r="N411" i="1"/>
  <c r="N403" i="1"/>
  <c r="N396" i="1"/>
  <c r="N382" i="1"/>
  <c r="N376" i="1"/>
  <c r="N368" i="1"/>
  <c r="N360" i="1"/>
  <c r="N352" i="1"/>
  <c r="N347" i="1"/>
  <c r="N339" i="1"/>
  <c r="N331" i="1"/>
  <c r="N324" i="1"/>
  <c r="N316" i="1"/>
  <c r="N308" i="1"/>
  <c r="N300" i="1"/>
  <c r="N292" i="1"/>
  <c r="N278" i="1"/>
  <c r="N270" i="1"/>
  <c r="N255" i="1"/>
  <c r="N247" i="1"/>
  <c r="N239" i="1"/>
  <c r="N231" i="1"/>
  <c r="N223" i="1"/>
  <c r="N215" i="1"/>
  <c r="N209" i="1"/>
  <c r="N196" i="1"/>
  <c r="N189" i="1"/>
  <c r="N182" i="1"/>
  <c r="N174" i="1"/>
  <c r="N166" i="1"/>
  <c r="N158" i="1"/>
  <c r="N150" i="1"/>
  <c r="N135" i="1"/>
  <c r="N127" i="1"/>
  <c r="N120" i="1"/>
  <c r="N112" i="1"/>
  <c r="N105" i="1"/>
  <c r="N97" i="1"/>
  <c r="N89" i="1"/>
  <c r="N83" i="1"/>
  <c r="N75" i="1"/>
  <c r="N68" i="1"/>
  <c r="N60" i="1"/>
  <c r="N52" i="1"/>
  <c r="N44" i="1"/>
  <c r="N37" i="1"/>
  <c r="N30" i="1"/>
  <c r="N22" i="1"/>
  <c r="N15" i="1"/>
  <c r="N7" i="1"/>
  <c r="N1321" i="1"/>
  <c r="N1294" i="1"/>
  <c r="N1262" i="1"/>
  <c r="N1230" i="1"/>
  <c r="N1199" i="1"/>
  <c r="N1168" i="1"/>
  <c r="N1110" i="1"/>
  <c r="N1038" i="1"/>
  <c r="N961" i="1"/>
  <c r="N880" i="1"/>
  <c r="N795" i="1"/>
  <c r="N719" i="1"/>
  <c r="N626" i="1"/>
  <c r="N602" i="1"/>
  <c r="N596" i="1"/>
  <c r="N588" i="1"/>
  <c r="N581" i="1"/>
  <c r="N573" i="1"/>
  <c r="N565" i="1"/>
  <c r="N557" i="1"/>
  <c r="N549" i="1"/>
  <c r="N541" i="1"/>
  <c r="N533" i="1"/>
  <c r="N526" i="1"/>
  <c r="N518" i="1"/>
  <c r="N510" i="1"/>
  <c r="N502" i="1"/>
  <c r="N496" i="1"/>
  <c r="N488" i="1"/>
  <c r="N481" i="1"/>
  <c r="N473" i="1"/>
  <c r="N465" i="1"/>
  <c r="N457" i="1"/>
  <c r="N450" i="1"/>
  <c r="N442" i="1"/>
  <c r="N434" i="1"/>
  <c r="N426" i="1"/>
  <c r="N418" i="1"/>
  <c r="N410" i="1"/>
  <c r="N395" i="1"/>
  <c r="N388" i="1"/>
  <c r="N375" i="1"/>
  <c r="N367" i="1"/>
  <c r="N359" i="1"/>
  <c r="N351" i="1"/>
  <c r="N346" i="1"/>
  <c r="N338" i="1"/>
  <c r="N330" i="1"/>
  <c r="N323" i="1"/>
  <c r="N315" i="1"/>
  <c r="N307" i="1"/>
  <c r="N299" i="1"/>
  <c r="N291" i="1"/>
  <c r="N277" i="1"/>
  <c r="N269" i="1"/>
  <c r="N262" i="1"/>
  <c r="N254" i="1"/>
  <c r="N246" i="1"/>
  <c r="N238" i="1"/>
  <c r="N230" i="1"/>
  <c r="N222" i="1"/>
  <c r="N214" i="1"/>
  <c r="N208" i="1"/>
  <c r="N203" i="1"/>
  <c r="N195" i="1"/>
  <c r="N188" i="1"/>
  <c r="N181" i="1"/>
  <c r="N173" i="1"/>
  <c r="N165" i="1"/>
  <c r="N157" i="1"/>
  <c r="N149" i="1"/>
  <c r="N142" i="1"/>
  <c r="N134" i="1"/>
  <c r="N126" i="1"/>
  <c r="N119" i="1"/>
  <c r="N104" i="1"/>
  <c r="N96" i="1"/>
  <c r="N88" i="1"/>
  <c r="N82" i="1"/>
  <c r="N74" i="1"/>
  <c r="N67" i="1"/>
  <c r="N59" i="1"/>
  <c r="N51" i="1"/>
  <c r="N43" i="1"/>
  <c r="N36" i="1"/>
  <c r="N29" i="1"/>
  <c r="N21" i="1"/>
  <c r="N14" i="1"/>
  <c r="N6" i="1"/>
  <c r="N454" i="1"/>
  <c r="N371" i="1"/>
  <c r="N282" i="1"/>
  <c r="N19" i="1"/>
  <c r="N587" i="1"/>
  <c r="N580" i="1"/>
  <c r="N572" i="1"/>
  <c r="N564" i="1"/>
  <c r="N556" i="1"/>
  <c r="N548" i="1"/>
  <c r="N540" i="1"/>
  <c r="N532" i="1"/>
  <c r="N525" i="1"/>
  <c r="N517" i="1"/>
  <c r="N509" i="1"/>
  <c r="N501" i="1"/>
  <c r="N495" i="1"/>
  <c r="N487" i="1"/>
  <c r="N480" i="1"/>
  <c r="N472" i="1"/>
  <c r="N464" i="1"/>
  <c r="N456" i="1"/>
  <c r="N449" i="1"/>
  <c r="N441" i="1"/>
  <c r="N433" i="1"/>
  <c r="N425" i="1"/>
  <c r="N417" i="1"/>
  <c r="N409" i="1"/>
  <c r="N402" i="1"/>
  <c r="N394" i="1"/>
  <c r="N387" i="1"/>
  <c r="N381" i="1"/>
  <c r="N374" i="1"/>
  <c r="N366" i="1"/>
  <c r="N358" i="1"/>
  <c r="N350" i="1"/>
  <c r="N345" i="1"/>
  <c r="N337" i="1"/>
  <c r="N329" i="1"/>
  <c r="N322" i="1"/>
  <c r="N314" i="1"/>
  <c r="N306" i="1"/>
  <c r="N298" i="1"/>
  <c r="N290" i="1"/>
  <c r="N284" i="1"/>
  <c r="N276" i="1"/>
  <c r="N268" i="1"/>
  <c r="N261" i="1"/>
  <c r="N253" i="1"/>
  <c r="N245" i="1"/>
  <c r="N237" i="1"/>
  <c r="N229" i="1"/>
  <c r="N221" i="1"/>
  <c r="N207" i="1"/>
  <c r="N202" i="1"/>
  <c r="N194" i="1"/>
  <c r="N187" i="1"/>
  <c r="N180" i="1"/>
  <c r="N172" i="1"/>
  <c r="N164" i="1"/>
  <c r="N156" i="1"/>
  <c r="N148" i="1"/>
  <c r="N141" i="1"/>
  <c r="N133" i="1"/>
  <c r="N125" i="1"/>
  <c r="N118" i="1"/>
  <c r="N111" i="1"/>
  <c r="N103" i="1"/>
  <c r="N95" i="1"/>
  <c r="N87" i="1"/>
  <c r="N81" i="1"/>
  <c r="N73" i="1"/>
  <c r="N66" i="1"/>
  <c r="N58" i="1"/>
  <c r="N50" i="1"/>
  <c r="N42" i="1"/>
  <c r="N28" i="1"/>
  <c r="N20" i="1"/>
  <c r="N13" i="1"/>
  <c r="N5" i="1"/>
  <c r="N431" i="1"/>
  <c r="N364" i="1"/>
  <c r="N281" i="1"/>
  <c r="N600" i="1"/>
  <c r="N594" i="1"/>
  <c r="N586" i="1"/>
  <c r="N579" i="1"/>
  <c r="N571" i="1"/>
  <c r="N563" i="1"/>
  <c r="N555" i="1"/>
  <c r="N547" i="1"/>
  <c r="N539" i="1"/>
  <c r="N531" i="1"/>
  <c r="N524" i="1"/>
  <c r="N516" i="1"/>
  <c r="N508" i="1"/>
  <c r="N500" i="1"/>
  <c r="N494" i="1"/>
  <c r="N486" i="1"/>
  <c r="N479" i="1"/>
  <c r="N471" i="1"/>
  <c r="N463" i="1"/>
  <c r="N455" i="1"/>
  <c r="N448" i="1"/>
  <c r="N440" i="1"/>
  <c r="N432" i="1"/>
  <c r="N424" i="1"/>
  <c r="N416" i="1"/>
  <c r="N408" i="1"/>
  <c r="N401" i="1"/>
  <c r="N393" i="1"/>
  <c r="N386" i="1"/>
  <c r="N380" i="1"/>
  <c r="N373" i="1"/>
  <c r="N365" i="1"/>
  <c r="N357" i="1"/>
  <c r="N344" i="1"/>
  <c r="N336" i="1"/>
  <c r="N328" i="1"/>
  <c r="N321" i="1"/>
  <c r="N313" i="1"/>
  <c r="N305" i="1"/>
  <c r="N297" i="1"/>
  <c r="N289" i="1"/>
  <c r="N283" i="1"/>
  <c r="N275" i="1"/>
  <c r="N267" i="1"/>
  <c r="N260" i="1"/>
  <c r="N252" i="1"/>
  <c r="N244" i="1"/>
  <c r="N236" i="1"/>
  <c r="N228" i="1"/>
  <c r="N220" i="1"/>
  <c r="N206" i="1"/>
  <c r="N201" i="1"/>
  <c r="N186" i="1"/>
  <c r="N179" i="1"/>
  <c r="N171" i="1"/>
  <c r="N163" i="1"/>
  <c r="N155" i="1"/>
  <c r="N147" i="1"/>
  <c r="N140" i="1"/>
  <c r="N132" i="1"/>
  <c r="N124" i="1"/>
  <c r="N117" i="1"/>
  <c r="N110" i="1"/>
  <c r="N102" i="1"/>
  <c r="N94" i="1"/>
  <c r="N86" i="1"/>
  <c r="N80" i="1"/>
  <c r="N72" i="1"/>
  <c r="N65" i="1"/>
  <c r="N57" i="1"/>
  <c r="N49" i="1"/>
  <c r="N35" i="1"/>
  <c r="N27" i="1"/>
  <c r="N12" i="1"/>
  <c r="N4" i="1"/>
  <c r="N561" i="1"/>
  <c r="N514" i="1"/>
  <c r="N430" i="1"/>
  <c r="N343" i="1"/>
  <c r="N274" i="1"/>
  <c r="N146" i="1"/>
  <c r="N499" i="1"/>
  <c r="N478" i="1"/>
  <c r="N470" i="1"/>
  <c r="N447" i="1"/>
  <c r="N439" i="1"/>
  <c r="N415" i="1"/>
  <c r="N407" i="1"/>
  <c r="N385" i="1"/>
  <c r="N356" i="1"/>
  <c r="N327" i="1"/>
  <c r="N320" i="1"/>
  <c r="N296" i="1"/>
  <c r="N288" i="1"/>
  <c r="N266" i="1"/>
  <c r="N259" i="1"/>
  <c r="N251" i="1"/>
  <c r="N235" i="1"/>
  <c r="N227" i="1"/>
  <c r="N219" i="1"/>
  <c r="N213" i="1"/>
  <c r="N205" i="1"/>
  <c r="N200" i="1"/>
  <c r="N193" i="1"/>
  <c r="N178" i="1"/>
  <c r="N170" i="1"/>
  <c r="N162" i="1"/>
  <c r="N154" i="1"/>
  <c r="N139" i="1"/>
  <c r="N131" i="1"/>
  <c r="N123" i="1"/>
  <c r="N116" i="1"/>
  <c r="N109" i="1"/>
  <c r="N101" i="1"/>
  <c r="N85" i="1"/>
  <c r="N79" i="1"/>
  <c r="N71" i="1"/>
  <c r="N64" i="1"/>
  <c r="N56" i="1"/>
  <c r="N48" i="1"/>
  <c r="N41" i="1"/>
  <c r="N34" i="1"/>
  <c r="N26" i="1"/>
  <c r="N11" i="1"/>
  <c r="N3" i="1"/>
  <c r="N493" i="1"/>
  <c r="N423" i="1"/>
  <c r="N342" i="1"/>
  <c r="N243" i="1"/>
  <c r="N137" i="1"/>
  <c r="N553" i="1"/>
  <c r="N545" i="1"/>
  <c r="N530" i="1"/>
  <c r="N522" i="1"/>
  <c r="N506" i="1"/>
  <c r="N498" i="1"/>
  <c r="N484" i="1"/>
  <c r="N477" i="1"/>
  <c r="N469" i="1"/>
  <c r="N446" i="1"/>
  <c r="N438" i="1"/>
  <c r="N422" i="1"/>
  <c r="N414" i="1"/>
  <c r="N406" i="1"/>
  <c r="N391" i="1"/>
  <c r="N384" i="1"/>
  <c r="N379" i="1"/>
  <c r="N363" i="1"/>
  <c r="N355" i="1"/>
  <c r="N334" i="1"/>
  <c r="N319" i="1"/>
  <c r="N303" i="1"/>
  <c r="N295" i="1"/>
  <c r="N287" i="1"/>
  <c r="N273" i="1"/>
  <c r="N265" i="1"/>
  <c r="N258" i="1"/>
  <c r="N250" i="1"/>
  <c r="N234" i="1"/>
  <c r="N226" i="1"/>
  <c r="N218" i="1"/>
  <c r="N212" i="1"/>
  <c r="N199" i="1"/>
  <c r="N192" i="1"/>
  <c r="N185" i="1"/>
  <c r="N177" i="1"/>
  <c r="N169" i="1"/>
  <c r="N161" i="1"/>
  <c r="N153" i="1"/>
  <c r="N145" i="1"/>
  <c r="N138" i="1"/>
  <c r="N130" i="1"/>
  <c r="N122" i="1"/>
  <c r="N115" i="1"/>
  <c r="N108" i="1"/>
  <c r="N100" i="1"/>
  <c r="N92" i="1"/>
  <c r="N78" i="1"/>
  <c r="N63" i="1"/>
  <c r="N55" i="1"/>
  <c r="N47" i="1"/>
  <c r="N40" i="1"/>
  <c r="N33" i="1"/>
  <c r="N25" i="1"/>
  <c r="N18" i="1"/>
  <c r="N10" i="1"/>
  <c r="N492" i="1"/>
  <c r="N400" i="1"/>
  <c r="N335" i="1"/>
  <c r="N242" i="1"/>
  <c r="N591" i="1"/>
  <c r="N584" i="1"/>
  <c r="N576" i="1"/>
  <c r="N568" i="1"/>
  <c r="N560" i="1"/>
  <c r="N552" i="1"/>
  <c r="N544" i="1"/>
  <c r="N536" i="1"/>
  <c r="N529" i="1"/>
  <c r="N521" i="1"/>
  <c r="N513" i="1"/>
  <c r="N505" i="1"/>
  <c r="N491" i="1"/>
  <c r="N483" i="1"/>
  <c r="N476" i="1"/>
  <c r="N468" i="1"/>
  <c r="N460" i="1"/>
  <c r="N453" i="1"/>
  <c r="N445" i="1"/>
  <c r="N437" i="1"/>
  <c r="N429" i="1"/>
  <c r="N421" i="1"/>
  <c r="N413" i="1"/>
  <c r="N405" i="1"/>
  <c r="N398" i="1"/>
  <c r="N390" i="1"/>
  <c r="N378" i="1"/>
  <c r="N370" i="1"/>
  <c r="N362" i="1"/>
  <c r="N354" i="1"/>
  <c r="N349" i="1"/>
  <c r="N341" i="1"/>
  <c r="N333" i="1"/>
  <c r="N326" i="1"/>
  <c r="N318" i="1"/>
  <c r="N310" i="1"/>
  <c r="N302" i="1"/>
  <c r="N294" i="1"/>
  <c r="N286" i="1"/>
  <c r="N280" i="1"/>
  <c r="N272" i="1"/>
  <c r="N264" i="1"/>
  <c r="N257" i="1"/>
  <c r="N249" i="1"/>
  <c r="N241" i="1"/>
  <c r="N233" i="1"/>
  <c r="N225" i="1"/>
  <c r="N217" i="1"/>
  <c r="N211" i="1"/>
  <c r="N191" i="1"/>
  <c r="N184" i="1"/>
  <c r="N176" i="1"/>
  <c r="N168" i="1"/>
  <c r="N160" i="1"/>
  <c r="N152" i="1"/>
  <c r="N144" i="1"/>
  <c r="N129" i="1"/>
  <c r="N114" i="1"/>
  <c r="N107" i="1"/>
  <c r="N99" i="1"/>
  <c r="N91" i="1"/>
  <c r="N77" i="1"/>
  <c r="N70" i="1"/>
  <c r="N62" i="1"/>
  <c r="N54" i="1"/>
  <c r="N46" i="1"/>
  <c r="N39" i="1"/>
  <c r="N32" i="1"/>
  <c r="N17" i="1"/>
  <c r="N9" i="1"/>
  <c r="N485" i="1"/>
  <c r="N399" i="1"/>
  <c r="N312" i="1"/>
  <c r="N93" i="1"/>
  <c r="Q1267" i="1"/>
  <c r="Q1235" i="1"/>
  <c r="Q1204" i="1"/>
  <c r="Q1173" i="1"/>
  <c r="Q1113" i="1"/>
  <c r="Q1082" i="1"/>
  <c r="Q1025" i="1"/>
  <c r="Q994" i="1"/>
  <c r="P1319" i="1"/>
  <c r="R1288" i="1"/>
  <c r="R1256" i="1"/>
  <c r="R1225" i="1"/>
  <c r="R1193" i="1"/>
  <c r="R1102" i="1"/>
  <c r="R1071" i="1"/>
  <c r="R1043" i="1"/>
  <c r="R1321" i="1"/>
  <c r="P1246" i="1"/>
  <c r="P1183" i="1"/>
  <c r="P1124" i="1"/>
  <c r="P1036" i="1"/>
  <c r="P1278" i="1"/>
  <c r="P721" i="1"/>
  <c r="Q966" i="1"/>
  <c r="R845" i="1"/>
  <c r="P686" i="1"/>
  <c r="P926" i="1"/>
  <c r="P945" i="1"/>
  <c r="P1315" i="1"/>
  <c r="Q1315" i="1"/>
  <c r="R1315" i="1"/>
  <c r="P1272" i="1"/>
  <c r="Q1272" i="1"/>
  <c r="R1272" i="1"/>
  <c r="P1232" i="1"/>
  <c r="Q1232" i="1"/>
  <c r="R1232" i="1"/>
  <c r="P1201" i="1"/>
  <c r="Q1201" i="1"/>
  <c r="R1201" i="1"/>
  <c r="P1162" i="1"/>
  <c r="Q1162" i="1"/>
  <c r="P1094" i="1"/>
  <c r="Q1094" i="1"/>
  <c r="R1094" i="1"/>
  <c r="P1022" i="1"/>
  <c r="Q1022" i="1"/>
  <c r="R1022" i="1"/>
  <c r="P955" i="1"/>
  <c r="Q955" i="1"/>
  <c r="Q888" i="1"/>
  <c r="R888" i="1"/>
  <c r="P888" i="1"/>
  <c r="Q795" i="1"/>
  <c r="R795" i="1"/>
  <c r="P795" i="1"/>
  <c r="P669" i="1"/>
  <c r="Q669" i="1"/>
  <c r="R669" i="1"/>
  <c r="P296" i="1"/>
  <c r="Q296" i="1"/>
  <c r="R296" i="1"/>
  <c r="R1332" i="1"/>
  <c r="P1332" i="1"/>
  <c r="R1324" i="1"/>
  <c r="P1324" i="1"/>
  <c r="R1316" i="1"/>
  <c r="P1316" i="1"/>
  <c r="P1309" i="1"/>
  <c r="Q1309" i="1"/>
  <c r="R1309" i="1"/>
  <c r="P1303" i="1"/>
  <c r="Q1303" i="1"/>
  <c r="R1303" i="1"/>
  <c r="P1297" i="1"/>
  <c r="Q1297" i="1"/>
  <c r="R1297" i="1"/>
  <c r="P1289" i="1"/>
  <c r="Q1289" i="1"/>
  <c r="R1289" i="1"/>
  <c r="P1281" i="1"/>
  <c r="Q1281" i="1"/>
  <c r="R1281" i="1"/>
  <c r="P1273" i="1"/>
  <c r="Q1273" i="1"/>
  <c r="R1273" i="1"/>
  <c r="P1265" i="1"/>
  <c r="Q1265" i="1"/>
  <c r="R1265" i="1"/>
  <c r="P1257" i="1"/>
  <c r="Q1257" i="1"/>
  <c r="R1257" i="1"/>
  <c r="P1249" i="1"/>
  <c r="Q1249" i="1"/>
  <c r="R1249" i="1"/>
  <c r="P1241" i="1"/>
  <c r="Q1241" i="1"/>
  <c r="R1241" i="1"/>
  <c r="P1233" i="1"/>
  <c r="Q1233" i="1"/>
  <c r="R1233" i="1"/>
  <c r="P1226" i="1"/>
  <c r="Q1226" i="1"/>
  <c r="R1226" i="1"/>
  <c r="P1218" i="1"/>
  <c r="Q1218" i="1"/>
  <c r="R1218" i="1"/>
  <c r="P1210" i="1"/>
  <c r="Q1210" i="1"/>
  <c r="R1210" i="1"/>
  <c r="P1202" i="1"/>
  <c r="Q1202" i="1"/>
  <c r="R1202" i="1"/>
  <c r="P1194" i="1"/>
  <c r="Q1194" i="1"/>
  <c r="R1194" i="1"/>
  <c r="P1186" i="1"/>
  <c r="Q1186" i="1"/>
  <c r="R1186" i="1"/>
  <c r="P1178" i="1"/>
  <c r="Q1178" i="1"/>
  <c r="R1178" i="1"/>
  <c r="P1171" i="1"/>
  <c r="Q1171" i="1"/>
  <c r="R1171" i="1"/>
  <c r="P1163" i="1"/>
  <c r="Q1163" i="1"/>
  <c r="R1163" i="1"/>
  <c r="P1157" i="1"/>
  <c r="Q1157" i="1"/>
  <c r="R1157" i="1"/>
  <c r="P1150" i="1"/>
  <c r="Q1150" i="1"/>
  <c r="R1150" i="1"/>
  <c r="P1142" i="1"/>
  <c r="Q1142" i="1"/>
  <c r="R1142" i="1"/>
  <c r="P1135" i="1"/>
  <c r="Q1135" i="1"/>
  <c r="R1135" i="1"/>
  <c r="P1127" i="1"/>
  <c r="Q1127" i="1"/>
  <c r="R1127" i="1"/>
  <c r="P1119" i="1"/>
  <c r="Q1119" i="1"/>
  <c r="R1119" i="1"/>
  <c r="P1111" i="1"/>
  <c r="Q1111" i="1"/>
  <c r="R1111" i="1"/>
  <c r="P1103" i="1"/>
  <c r="Q1103" i="1"/>
  <c r="R1103" i="1"/>
  <c r="P1095" i="1"/>
  <c r="Q1095" i="1"/>
  <c r="R1095" i="1"/>
  <c r="P1088" i="1"/>
  <c r="Q1088" i="1"/>
  <c r="R1088" i="1"/>
  <c r="P1080" i="1"/>
  <c r="Q1080" i="1"/>
  <c r="R1080" i="1"/>
  <c r="P1072" i="1"/>
  <c r="Q1072" i="1"/>
  <c r="R1072" i="1"/>
  <c r="P1065" i="1"/>
  <c r="Q1065" i="1"/>
  <c r="R1065" i="1"/>
  <c r="P1058" i="1"/>
  <c r="Q1058" i="1"/>
  <c r="R1058" i="1"/>
  <c r="P1051" i="1"/>
  <c r="Q1051" i="1"/>
  <c r="R1051" i="1"/>
  <c r="P1044" i="1"/>
  <c r="Q1044" i="1"/>
  <c r="R1044" i="1"/>
  <c r="P1039" i="1"/>
  <c r="Q1039" i="1"/>
  <c r="R1039" i="1"/>
  <c r="P1031" i="1"/>
  <c r="Q1031" i="1"/>
  <c r="R1031" i="1"/>
  <c r="P1023" i="1"/>
  <c r="Q1023" i="1"/>
  <c r="R1023" i="1"/>
  <c r="P1015" i="1"/>
  <c r="Q1015" i="1"/>
  <c r="R1015" i="1"/>
  <c r="P1007" i="1"/>
  <c r="Q1007" i="1"/>
  <c r="R1007" i="1"/>
  <c r="P1000" i="1"/>
  <c r="Q1000" i="1"/>
  <c r="R1000" i="1"/>
  <c r="P992" i="1"/>
  <c r="Q992" i="1"/>
  <c r="R992" i="1"/>
  <c r="P984" i="1"/>
  <c r="Q984" i="1"/>
  <c r="R984" i="1"/>
  <c r="P978" i="1"/>
  <c r="Q978" i="1"/>
  <c r="R978" i="1"/>
  <c r="P970" i="1"/>
  <c r="Q970" i="1"/>
  <c r="R970" i="1"/>
  <c r="P964" i="1"/>
  <c r="Q964" i="1"/>
  <c r="R964" i="1"/>
  <c r="P956" i="1"/>
  <c r="Q956" i="1"/>
  <c r="R956" i="1"/>
  <c r="P948" i="1"/>
  <c r="Q948" i="1"/>
  <c r="R948" i="1"/>
  <c r="P940" i="1"/>
  <c r="Q940" i="1"/>
  <c r="R940" i="1"/>
  <c r="P927" i="1"/>
  <c r="Q927" i="1"/>
  <c r="R927" i="1"/>
  <c r="P919" i="1"/>
  <c r="Q919" i="1"/>
  <c r="R919" i="1"/>
  <c r="P912" i="1"/>
  <c r="Q912" i="1"/>
  <c r="R912" i="1"/>
  <c r="P904" i="1"/>
  <c r="Q904" i="1"/>
  <c r="R904" i="1"/>
  <c r="P897" i="1"/>
  <c r="Q897" i="1"/>
  <c r="R897" i="1"/>
  <c r="P889" i="1"/>
  <c r="Q889" i="1"/>
  <c r="R889" i="1"/>
  <c r="P881" i="1"/>
  <c r="Q881" i="1"/>
  <c r="R881" i="1"/>
  <c r="P874" i="1"/>
  <c r="Q874" i="1"/>
  <c r="R874" i="1"/>
  <c r="P868" i="1"/>
  <c r="Q868" i="1"/>
  <c r="R868" i="1"/>
  <c r="P860" i="1"/>
  <c r="Q860" i="1"/>
  <c r="R860" i="1"/>
  <c r="P852" i="1"/>
  <c r="Q852" i="1"/>
  <c r="R852" i="1"/>
  <c r="P844" i="1"/>
  <c r="Q844" i="1"/>
  <c r="R844" i="1"/>
  <c r="P836" i="1"/>
  <c r="Q836" i="1"/>
  <c r="R836" i="1"/>
  <c r="P828" i="1"/>
  <c r="Q828" i="1"/>
  <c r="R828" i="1"/>
  <c r="P820" i="1"/>
  <c r="Q820" i="1"/>
  <c r="R820" i="1"/>
  <c r="P812" i="1"/>
  <c r="Q812" i="1"/>
  <c r="R812" i="1"/>
  <c r="P804" i="1"/>
  <c r="Q804" i="1"/>
  <c r="R804" i="1"/>
  <c r="P796" i="1"/>
  <c r="Q796" i="1"/>
  <c r="R796" i="1"/>
  <c r="P788" i="1"/>
  <c r="Q788" i="1"/>
  <c r="R788" i="1"/>
  <c r="P781" i="1"/>
  <c r="Q781" i="1"/>
  <c r="R781" i="1"/>
  <c r="R773" i="1"/>
  <c r="P773" i="1"/>
  <c r="Q773" i="1"/>
  <c r="R765" i="1"/>
  <c r="P765" i="1"/>
  <c r="Q765" i="1"/>
  <c r="R757" i="1"/>
  <c r="P757" i="1"/>
  <c r="Q757" i="1"/>
  <c r="Q1324" i="1"/>
  <c r="P1288" i="1"/>
  <c r="Q1288" i="1"/>
  <c r="P1209" i="1"/>
  <c r="Q1209" i="1"/>
  <c r="R1209" i="1"/>
  <c r="P1134" i="1"/>
  <c r="Q1134" i="1"/>
  <c r="P977" i="1"/>
  <c r="Q977" i="1"/>
  <c r="R977" i="1"/>
  <c r="Q811" i="1"/>
  <c r="R811" i="1"/>
  <c r="P811" i="1"/>
  <c r="P748" i="1"/>
  <c r="Q748" i="1"/>
  <c r="R748" i="1"/>
  <c r="P708" i="1"/>
  <c r="Q708" i="1"/>
  <c r="R708" i="1"/>
  <c r="P647" i="1"/>
  <c r="Q647" i="1"/>
  <c r="R647" i="1"/>
  <c r="P593" i="1"/>
  <c r="Q593" i="1"/>
  <c r="R593" i="1"/>
  <c r="P470" i="1"/>
  <c r="Q470" i="1"/>
  <c r="R470" i="1"/>
  <c r="R392" i="1"/>
  <c r="P392" i="1"/>
  <c r="Q392" i="1"/>
  <c r="R335" i="1"/>
  <c r="P335" i="1"/>
  <c r="Q335" i="1"/>
  <c r="P259" i="1"/>
  <c r="Q259" i="1"/>
  <c r="R259" i="1"/>
  <c r="P200" i="1"/>
  <c r="Q200" i="1"/>
  <c r="R200" i="1"/>
  <c r="P154" i="1"/>
  <c r="Q154" i="1"/>
  <c r="R154" i="1"/>
  <c r="P109" i="1"/>
  <c r="Q109" i="1"/>
  <c r="R109" i="1"/>
  <c r="P64" i="1"/>
  <c r="Q64" i="1"/>
  <c r="R64" i="1"/>
  <c r="P11" i="1"/>
  <c r="Q11" i="1"/>
  <c r="R11" i="1"/>
  <c r="R955" i="1"/>
  <c r="P1296" i="1"/>
  <c r="Q1296" i="1"/>
  <c r="R1296" i="1"/>
  <c r="P1217" i="1"/>
  <c r="Q1217" i="1"/>
  <c r="R1217" i="1"/>
  <c r="P1141" i="1"/>
  <c r="Q1141" i="1"/>
  <c r="R1141" i="1"/>
  <c r="P1064" i="1"/>
  <c r="Q1064" i="1"/>
  <c r="R1064" i="1"/>
  <c r="P1014" i="1"/>
  <c r="Q1014" i="1"/>
  <c r="P947" i="1"/>
  <c r="Q947" i="1"/>
  <c r="R947" i="1"/>
  <c r="Q867" i="1"/>
  <c r="R867" i="1"/>
  <c r="P867" i="1"/>
  <c r="Q787" i="1"/>
  <c r="R787" i="1"/>
  <c r="P787" i="1"/>
  <c r="P740" i="1"/>
  <c r="Q740" i="1"/>
  <c r="R740" i="1"/>
  <c r="P693" i="1"/>
  <c r="Q693" i="1"/>
  <c r="R693" i="1"/>
  <c r="P631" i="1"/>
  <c r="Q631" i="1"/>
  <c r="R631" i="1"/>
  <c r="P562" i="1"/>
  <c r="Q562" i="1"/>
  <c r="R562" i="1"/>
  <c r="P499" i="1"/>
  <c r="Q499" i="1"/>
  <c r="R499" i="1"/>
  <c r="P447" i="1"/>
  <c r="Q447" i="1"/>
  <c r="R447" i="1"/>
  <c r="P304" i="1"/>
  <c r="Q304" i="1"/>
  <c r="R304" i="1"/>
  <c r="Q235" i="1"/>
  <c r="R235" i="1"/>
  <c r="P235" i="1"/>
  <c r="P178" i="1"/>
  <c r="Q178" i="1"/>
  <c r="R178" i="1"/>
  <c r="P146" i="1"/>
  <c r="Q146" i="1"/>
  <c r="R146" i="1"/>
  <c r="P101" i="1"/>
  <c r="Q101" i="1"/>
  <c r="R101" i="1"/>
  <c r="P71" i="1"/>
  <c r="Q71" i="1"/>
  <c r="R71" i="1"/>
  <c r="P34" i="1"/>
  <c r="Q34" i="1"/>
  <c r="R34" i="1"/>
  <c r="P1295" i="1"/>
  <c r="Q1295" i="1"/>
  <c r="R1295" i="1"/>
  <c r="P1271" i="1"/>
  <c r="Q1271" i="1"/>
  <c r="R1271" i="1"/>
  <c r="P1255" i="1"/>
  <c r="Q1255" i="1"/>
  <c r="R1255" i="1"/>
  <c r="P1224" i="1"/>
  <c r="Q1224" i="1"/>
  <c r="R1224" i="1"/>
  <c r="P1216" i="1"/>
  <c r="Q1216" i="1"/>
  <c r="R1216" i="1"/>
  <c r="P1208" i="1"/>
  <c r="Q1208" i="1"/>
  <c r="R1208" i="1"/>
  <c r="P1200" i="1"/>
  <c r="Q1200" i="1"/>
  <c r="R1200" i="1"/>
  <c r="P1192" i="1"/>
  <c r="Q1192" i="1"/>
  <c r="R1192" i="1"/>
  <c r="P1184" i="1"/>
  <c r="Q1184" i="1"/>
  <c r="R1184" i="1"/>
  <c r="P1176" i="1"/>
  <c r="Q1176" i="1"/>
  <c r="R1176" i="1"/>
  <c r="P1169" i="1"/>
  <c r="Q1169" i="1"/>
  <c r="R1169" i="1"/>
  <c r="P1161" i="1"/>
  <c r="Q1161" i="1"/>
  <c r="R1161" i="1"/>
  <c r="P1155" i="1"/>
  <c r="Q1155" i="1"/>
  <c r="R1155" i="1"/>
  <c r="P1148" i="1"/>
  <c r="Q1148" i="1"/>
  <c r="R1148" i="1"/>
  <c r="P1140" i="1"/>
  <c r="Q1140" i="1"/>
  <c r="R1140" i="1"/>
  <c r="P1133" i="1"/>
  <c r="Q1133" i="1"/>
  <c r="R1133" i="1"/>
  <c r="P1125" i="1"/>
  <c r="Q1125" i="1"/>
  <c r="R1125" i="1"/>
  <c r="P1117" i="1"/>
  <c r="Q1117" i="1"/>
  <c r="R1117" i="1"/>
  <c r="P1109" i="1"/>
  <c r="Q1109" i="1"/>
  <c r="R1109" i="1"/>
  <c r="P1101" i="1"/>
  <c r="Q1101" i="1"/>
  <c r="R1101" i="1"/>
  <c r="P1093" i="1"/>
  <c r="Q1093" i="1"/>
  <c r="R1093" i="1"/>
  <c r="P1086" i="1"/>
  <c r="Q1086" i="1"/>
  <c r="R1086" i="1"/>
  <c r="P1078" i="1"/>
  <c r="Q1078" i="1"/>
  <c r="R1078" i="1"/>
  <c r="P1070" i="1"/>
  <c r="Q1070" i="1"/>
  <c r="R1070" i="1"/>
  <c r="P1063" i="1"/>
  <c r="Q1063" i="1"/>
  <c r="R1063" i="1"/>
  <c r="P1056" i="1"/>
  <c r="Q1056" i="1"/>
  <c r="R1056" i="1"/>
  <c r="P1050" i="1"/>
  <c r="Q1050" i="1"/>
  <c r="R1050" i="1"/>
  <c r="P1042" i="1"/>
  <c r="Q1042" i="1"/>
  <c r="R1042" i="1"/>
  <c r="P1037" i="1"/>
  <c r="Q1037" i="1"/>
  <c r="R1037" i="1"/>
  <c r="P1029" i="1"/>
  <c r="Q1029" i="1"/>
  <c r="R1029" i="1"/>
  <c r="P1021" i="1"/>
  <c r="Q1021" i="1"/>
  <c r="R1021" i="1"/>
  <c r="P1013" i="1"/>
  <c r="Q1013" i="1"/>
  <c r="R1013" i="1"/>
  <c r="P1005" i="1"/>
  <c r="Q1005" i="1"/>
  <c r="R1005" i="1"/>
  <c r="P998" i="1"/>
  <c r="Q998" i="1"/>
  <c r="R998" i="1"/>
  <c r="P990" i="1"/>
  <c r="Q990" i="1"/>
  <c r="R990" i="1"/>
  <c r="P976" i="1"/>
  <c r="Q976" i="1"/>
  <c r="R976" i="1"/>
  <c r="P968" i="1"/>
  <c r="Q968" i="1"/>
  <c r="R968" i="1"/>
  <c r="P962" i="1"/>
  <c r="Q962" i="1"/>
  <c r="R962" i="1"/>
  <c r="P954" i="1"/>
  <c r="Q954" i="1"/>
  <c r="R954" i="1"/>
  <c r="P946" i="1"/>
  <c r="Q946" i="1"/>
  <c r="R946" i="1"/>
  <c r="P939" i="1"/>
  <c r="Q939" i="1"/>
  <c r="R939" i="1"/>
  <c r="P933" i="1"/>
  <c r="Q933" i="1"/>
  <c r="R933" i="1"/>
  <c r="P925" i="1"/>
  <c r="Q925" i="1"/>
  <c r="R925" i="1"/>
  <c r="P917" i="1"/>
  <c r="Q917" i="1"/>
  <c r="R917" i="1"/>
  <c r="P910" i="1"/>
  <c r="Q910" i="1"/>
  <c r="R910" i="1"/>
  <c r="P903" i="1"/>
  <c r="Q903" i="1"/>
  <c r="R903" i="1"/>
  <c r="P895" i="1"/>
  <c r="Q895" i="1"/>
  <c r="R895" i="1"/>
  <c r="P887" i="1"/>
  <c r="Q887" i="1"/>
  <c r="R887" i="1"/>
  <c r="P880" i="1"/>
  <c r="Q880" i="1"/>
  <c r="R880" i="1"/>
  <c r="P866" i="1"/>
  <c r="Q866" i="1"/>
  <c r="R866" i="1"/>
  <c r="P858" i="1"/>
  <c r="Q858" i="1"/>
  <c r="R858" i="1"/>
  <c r="P850" i="1"/>
  <c r="Q850" i="1"/>
  <c r="R850" i="1"/>
  <c r="P842" i="1"/>
  <c r="Q842" i="1"/>
  <c r="R842" i="1"/>
  <c r="P834" i="1"/>
  <c r="Q834" i="1"/>
  <c r="R834" i="1"/>
  <c r="P826" i="1"/>
  <c r="Q826" i="1"/>
  <c r="R826" i="1"/>
  <c r="P818" i="1"/>
  <c r="Q818" i="1"/>
  <c r="R818" i="1"/>
  <c r="P810" i="1"/>
  <c r="Q810" i="1"/>
  <c r="R810" i="1"/>
  <c r="P802" i="1"/>
  <c r="Q802" i="1"/>
  <c r="R802" i="1"/>
  <c r="P794" i="1"/>
  <c r="Q794" i="1"/>
  <c r="R794" i="1"/>
  <c r="P786" i="1"/>
  <c r="Q786" i="1"/>
  <c r="R786" i="1"/>
  <c r="P779" i="1"/>
  <c r="Q779" i="1"/>
  <c r="R779" i="1"/>
  <c r="P771" i="1"/>
  <c r="Q771" i="1"/>
  <c r="R771" i="1"/>
  <c r="P1331" i="1"/>
  <c r="Q1331" i="1"/>
  <c r="R1331" i="1"/>
  <c r="P1264" i="1"/>
  <c r="Q1264" i="1"/>
  <c r="R1264" i="1"/>
  <c r="P1185" i="1"/>
  <c r="Q1185" i="1"/>
  <c r="R1185" i="1"/>
  <c r="P1126" i="1"/>
  <c r="Q1126" i="1"/>
  <c r="R1126" i="1"/>
  <c r="P1087" i="1"/>
  <c r="Q1087" i="1"/>
  <c r="R1087" i="1"/>
  <c r="P1030" i="1"/>
  <c r="Q1030" i="1"/>
  <c r="R1030" i="1"/>
  <c r="P969" i="1"/>
  <c r="Q969" i="1"/>
  <c r="R969" i="1"/>
  <c r="Q911" i="1"/>
  <c r="R911" i="1"/>
  <c r="P911" i="1"/>
  <c r="Q873" i="1"/>
  <c r="R873" i="1"/>
  <c r="P873" i="1"/>
  <c r="Q827" i="1"/>
  <c r="R827" i="1"/>
  <c r="P827" i="1"/>
  <c r="P764" i="1"/>
  <c r="Q764" i="1"/>
  <c r="R764" i="1"/>
  <c r="P713" i="1"/>
  <c r="Q713" i="1"/>
  <c r="R713" i="1"/>
  <c r="P661" i="1"/>
  <c r="Q661" i="1"/>
  <c r="R661" i="1"/>
  <c r="P615" i="1"/>
  <c r="Q615" i="1"/>
  <c r="R615" i="1"/>
  <c r="P578" i="1"/>
  <c r="Q578" i="1"/>
  <c r="R578" i="1"/>
  <c r="P538" i="1"/>
  <c r="Q538" i="1"/>
  <c r="R538" i="1"/>
  <c r="P485" i="1"/>
  <c r="Q485" i="1"/>
  <c r="R485" i="1"/>
  <c r="P439" i="1"/>
  <c r="Q439" i="1"/>
  <c r="R439" i="1"/>
  <c r="R423" i="1"/>
  <c r="P423" i="1"/>
  <c r="Q423" i="1"/>
  <c r="R372" i="1"/>
  <c r="P372" i="1"/>
  <c r="Q372" i="1"/>
  <c r="R356" i="1"/>
  <c r="P356" i="1"/>
  <c r="Q356" i="1"/>
  <c r="R327" i="1"/>
  <c r="P327" i="1"/>
  <c r="Q327" i="1"/>
  <c r="P288" i="1"/>
  <c r="Q288" i="1"/>
  <c r="R288" i="1"/>
  <c r="R251" i="1"/>
  <c r="P251" i="1"/>
  <c r="Q251" i="1"/>
  <c r="P205" i="1"/>
  <c r="Q205" i="1"/>
  <c r="R205" i="1"/>
  <c r="P123" i="1"/>
  <c r="Q123" i="1"/>
  <c r="R123" i="1"/>
  <c r="P26" i="1"/>
  <c r="Q26" i="1"/>
  <c r="R26" i="1"/>
  <c r="P1301" i="1"/>
  <c r="Q1301" i="1"/>
  <c r="R1301" i="1"/>
  <c r="P1247" i="1"/>
  <c r="Q1247" i="1"/>
  <c r="R1247" i="1"/>
  <c r="P1329" i="1"/>
  <c r="Q1329" i="1"/>
  <c r="Q1308" i="1"/>
  <c r="R1308" i="1"/>
  <c r="Q1286" i="1"/>
  <c r="R1286" i="1"/>
  <c r="P1286" i="1"/>
  <c r="Q1262" i="1"/>
  <c r="R1262" i="1"/>
  <c r="P1262" i="1"/>
  <c r="Q1238" i="1"/>
  <c r="R1238" i="1"/>
  <c r="P1238" i="1"/>
  <c r="Q1215" i="1"/>
  <c r="R1215" i="1"/>
  <c r="Q1191" i="1"/>
  <c r="R1191" i="1"/>
  <c r="P1191" i="1"/>
  <c r="Q1183" i="1"/>
  <c r="R1183" i="1"/>
  <c r="Q1175" i="1"/>
  <c r="R1175" i="1"/>
  <c r="P1175" i="1"/>
  <c r="Q1168" i="1"/>
  <c r="R1168" i="1"/>
  <c r="P1168" i="1"/>
  <c r="Q1147" i="1"/>
  <c r="R1147" i="1"/>
  <c r="P1147" i="1"/>
  <c r="Q1139" i="1"/>
  <c r="R1139" i="1"/>
  <c r="P1139" i="1"/>
  <c r="Q1132" i="1"/>
  <c r="R1132" i="1"/>
  <c r="P1132" i="1"/>
  <c r="Q1124" i="1"/>
  <c r="R1124" i="1"/>
  <c r="Q1116" i="1"/>
  <c r="R1116" i="1"/>
  <c r="P1116" i="1"/>
  <c r="Q1108" i="1"/>
  <c r="R1108" i="1"/>
  <c r="P1108" i="1"/>
  <c r="Q1100" i="1"/>
  <c r="R1100" i="1"/>
  <c r="P1100" i="1"/>
  <c r="Q1085" i="1"/>
  <c r="R1085" i="1"/>
  <c r="P1085" i="1"/>
  <c r="Q1077" i="1"/>
  <c r="R1077" i="1"/>
  <c r="P1077" i="1"/>
  <c r="Q1062" i="1"/>
  <c r="R1062" i="1"/>
  <c r="Q1049" i="1"/>
  <c r="R1049" i="1"/>
  <c r="P1049" i="1"/>
  <c r="Q1036" i="1"/>
  <c r="R1036" i="1"/>
  <c r="Q1028" i="1"/>
  <c r="R1028" i="1"/>
  <c r="P1028" i="1"/>
  <c r="Q1020" i="1"/>
  <c r="R1020" i="1"/>
  <c r="P1020" i="1"/>
  <c r="Q1012" i="1"/>
  <c r="R1012" i="1"/>
  <c r="P1012" i="1"/>
  <c r="Q1004" i="1"/>
  <c r="R1004" i="1"/>
  <c r="Q997" i="1"/>
  <c r="R997" i="1"/>
  <c r="P997" i="1"/>
  <c r="Q989" i="1"/>
  <c r="R989" i="1"/>
  <c r="P989" i="1"/>
  <c r="Q982" i="1"/>
  <c r="R982" i="1"/>
  <c r="P982" i="1"/>
  <c r="Q975" i="1"/>
  <c r="R975" i="1"/>
  <c r="Q967" i="1"/>
  <c r="R967" i="1"/>
  <c r="P967" i="1"/>
  <c r="Q961" i="1"/>
  <c r="R961" i="1"/>
  <c r="P961" i="1"/>
  <c r="Q953" i="1"/>
  <c r="R953" i="1"/>
  <c r="P953" i="1"/>
  <c r="Q945" i="1"/>
  <c r="R945" i="1"/>
  <c r="P938" i="1"/>
  <c r="Q938" i="1"/>
  <c r="R938" i="1"/>
  <c r="P932" i="1"/>
  <c r="Q932" i="1"/>
  <c r="R932" i="1"/>
  <c r="P924" i="1"/>
  <c r="Q924" i="1"/>
  <c r="R924" i="1"/>
  <c r="P916" i="1"/>
  <c r="Q916" i="1"/>
  <c r="R916" i="1"/>
  <c r="P909" i="1"/>
  <c r="Q909" i="1"/>
  <c r="R909" i="1"/>
  <c r="P902" i="1"/>
  <c r="Q902" i="1"/>
  <c r="R902" i="1"/>
  <c r="P894" i="1"/>
  <c r="Q894" i="1"/>
  <c r="R894" i="1"/>
  <c r="P886" i="1"/>
  <c r="Q886" i="1"/>
  <c r="R886" i="1"/>
  <c r="P879" i="1"/>
  <c r="Q879" i="1"/>
  <c r="R879" i="1"/>
  <c r="P865" i="1"/>
  <c r="Q865" i="1"/>
  <c r="R865" i="1"/>
  <c r="P857" i="1"/>
  <c r="Q857" i="1"/>
  <c r="R857" i="1"/>
  <c r="P849" i="1"/>
  <c r="Q849" i="1"/>
  <c r="R849" i="1"/>
  <c r="P841" i="1"/>
  <c r="Q841" i="1"/>
  <c r="R841" i="1"/>
  <c r="P833" i="1"/>
  <c r="Q833" i="1"/>
  <c r="R833" i="1"/>
  <c r="P825" i="1"/>
  <c r="Q825" i="1"/>
  <c r="R825" i="1"/>
  <c r="P817" i="1"/>
  <c r="Q817" i="1"/>
  <c r="R817" i="1"/>
  <c r="P809" i="1"/>
  <c r="Q809" i="1"/>
  <c r="R809" i="1"/>
  <c r="P801" i="1"/>
  <c r="Q801" i="1"/>
  <c r="R801" i="1"/>
  <c r="P793" i="1"/>
  <c r="Q793" i="1"/>
  <c r="R793" i="1"/>
  <c r="P785" i="1"/>
  <c r="Q785" i="1"/>
  <c r="R785" i="1"/>
  <c r="P778" i="1"/>
  <c r="Q778" i="1"/>
  <c r="R778" i="1"/>
  <c r="P770" i="1"/>
  <c r="Q770" i="1"/>
  <c r="R770" i="1"/>
  <c r="P762" i="1"/>
  <c r="Q762" i="1"/>
  <c r="R762" i="1"/>
  <c r="Q1316" i="1"/>
  <c r="R1014" i="1"/>
  <c r="P1256" i="1"/>
  <c r="Q1256" i="1"/>
  <c r="P1177" i="1"/>
  <c r="Q1177" i="1"/>
  <c r="R1177" i="1"/>
  <c r="P1118" i="1"/>
  <c r="Q1118" i="1"/>
  <c r="R1118" i="1"/>
  <c r="P1057" i="1"/>
  <c r="Q1057" i="1"/>
  <c r="R1057" i="1"/>
  <c r="P991" i="1"/>
  <c r="Q991" i="1"/>
  <c r="R991" i="1"/>
  <c r="Q918" i="1"/>
  <c r="R918" i="1"/>
  <c r="P918" i="1"/>
  <c r="Q859" i="1"/>
  <c r="R859" i="1"/>
  <c r="P859" i="1"/>
  <c r="Q803" i="1"/>
  <c r="R803" i="1"/>
  <c r="P733" i="1"/>
  <c r="Q733" i="1"/>
  <c r="R733" i="1"/>
  <c r="P685" i="1"/>
  <c r="Q685" i="1"/>
  <c r="R685" i="1"/>
  <c r="P639" i="1"/>
  <c r="Q639" i="1"/>
  <c r="R639" i="1"/>
  <c r="P515" i="1"/>
  <c r="Q515" i="1"/>
  <c r="R515" i="1"/>
  <c r="P454" i="1"/>
  <c r="Q454" i="1"/>
  <c r="R454" i="1"/>
  <c r="R385" i="1"/>
  <c r="P385" i="1"/>
  <c r="Q385" i="1"/>
  <c r="R312" i="1"/>
  <c r="P312" i="1"/>
  <c r="Q312" i="1"/>
  <c r="R243" i="1"/>
  <c r="P243" i="1"/>
  <c r="Q243" i="1"/>
  <c r="P193" i="1"/>
  <c r="Q193" i="1"/>
  <c r="R193" i="1"/>
  <c r="P139" i="1"/>
  <c r="Q139" i="1"/>
  <c r="R139" i="1"/>
  <c r="P85" i="1"/>
  <c r="Q85" i="1"/>
  <c r="R85" i="1"/>
  <c r="P48" i="1"/>
  <c r="Q48" i="1"/>
  <c r="R48" i="1"/>
  <c r="P1287" i="1"/>
  <c r="Q1287" i="1"/>
  <c r="R1287" i="1"/>
  <c r="P1239" i="1"/>
  <c r="Q1239" i="1"/>
  <c r="R1239" i="1"/>
  <c r="P1314" i="1"/>
  <c r="Q1314" i="1"/>
  <c r="Q1300" i="1"/>
  <c r="R1300" i="1"/>
  <c r="P1300" i="1"/>
  <c r="Q1278" i="1"/>
  <c r="R1278" i="1"/>
  <c r="Q1254" i="1"/>
  <c r="R1254" i="1"/>
  <c r="P1254" i="1"/>
  <c r="Q1230" i="1"/>
  <c r="R1230" i="1"/>
  <c r="P1230" i="1"/>
  <c r="Q1207" i="1"/>
  <c r="R1207" i="1"/>
  <c r="P1207" i="1"/>
  <c r="Q1154" i="1"/>
  <c r="R1154" i="1"/>
  <c r="P1328" i="1"/>
  <c r="Q1328" i="1"/>
  <c r="R1328" i="1"/>
  <c r="P1320" i="1"/>
  <c r="Q1320" i="1"/>
  <c r="R1320" i="1"/>
  <c r="P1313" i="1"/>
  <c r="Q1313" i="1"/>
  <c r="R1313" i="1"/>
  <c r="P1307" i="1"/>
  <c r="Q1307" i="1"/>
  <c r="R1307" i="1"/>
  <c r="P1293" i="1"/>
  <c r="Q1293" i="1"/>
  <c r="R1293" i="1"/>
  <c r="P1285" i="1"/>
  <c r="Q1285" i="1"/>
  <c r="R1285" i="1"/>
  <c r="P1277" i="1"/>
  <c r="Q1277" i="1"/>
  <c r="R1277" i="1"/>
  <c r="P1269" i="1"/>
  <c r="Q1269" i="1"/>
  <c r="R1269" i="1"/>
  <c r="P1261" i="1"/>
  <c r="Q1261" i="1"/>
  <c r="R1261" i="1"/>
  <c r="P1253" i="1"/>
  <c r="Q1253" i="1"/>
  <c r="R1253" i="1"/>
  <c r="P1245" i="1"/>
  <c r="Q1245" i="1"/>
  <c r="R1245" i="1"/>
  <c r="P1237" i="1"/>
  <c r="Q1237" i="1"/>
  <c r="R1237" i="1"/>
  <c r="P1229" i="1"/>
  <c r="Q1229" i="1"/>
  <c r="R1229" i="1"/>
  <c r="P1222" i="1"/>
  <c r="Q1222" i="1"/>
  <c r="R1222" i="1"/>
  <c r="P1214" i="1"/>
  <c r="Q1214" i="1"/>
  <c r="R1214" i="1"/>
  <c r="P1206" i="1"/>
  <c r="Q1206" i="1"/>
  <c r="R1206" i="1"/>
  <c r="P1198" i="1"/>
  <c r="Q1198" i="1"/>
  <c r="R1198" i="1"/>
  <c r="P1190" i="1"/>
  <c r="Q1190" i="1"/>
  <c r="R1190" i="1"/>
  <c r="P1182" i="1"/>
  <c r="Q1182" i="1"/>
  <c r="R1182" i="1"/>
  <c r="P1167" i="1"/>
  <c r="Q1167" i="1"/>
  <c r="R1167" i="1"/>
  <c r="P1159" i="1"/>
  <c r="Q1159" i="1"/>
  <c r="R1159" i="1"/>
  <c r="P1153" i="1"/>
  <c r="Q1153" i="1"/>
  <c r="R1153" i="1"/>
  <c r="P1146" i="1"/>
  <c r="Q1146" i="1"/>
  <c r="R1146" i="1"/>
  <c r="P1131" i="1"/>
  <c r="Q1131" i="1"/>
  <c r="R1131" i="1"/>
  <c r="P1123" i="1"/>
  <c r="Q1123" i="1"/>
  <c r="R1123" i="1"/>
  <c r="P1115" i="1"/>
  <c r="Q1115" i="1"/>
  <c r="R1115" i="1"/>
  <c r="P1107" i="1"/>
  <c r="Q1107" i="1"/>
  <c r="R1107" i="1"/>
  <c r="P1099" i="1"/>
  <c r="Q1099" i="1"/>
  <c r="R1099" i="1"/>
  <c r="P1092" i="1"/>
  <c r="Q1092" i="1"/>
  <c r="R1092" i="1"/>
  <c r="P1084" i="1"/>
  <c r="Q1084" i="1"/>
  <c r="R1084" i="1"/>
  <c r="P1076" i="1"/>
  <c r="Q1076" i="1"/>
  <c r="R1076" i="1"/>
  <c r="P1069" i="1"/>
  <c r="Q1069" i="1"/>
  <c r="R1069" i="1"/>
  <c r="P1061" i="1"/>
  <c r="Q1061" i="1"/>
  <c r="R1061" i="1"/>
  <c r="P1055" i="1"/>
  <c r="Q1055" i="1"/>
  <c r="R1055" i="1"/>
  <c r="P1048" i="1"/>
  <c r="Q1048" i="1"/>
  <c r="R1048" i="1"/>
  <c r="P1041" i="1"/>
  <c r="Q1041" i="1"/>
  <c r="R1041" i="1"/>
  <c r="P1035" i="1"/>
  <c r="Q1035" i="1"/>
  <c r="R1035" i="1"/>
  <c r="P1027" i="1"/>
  <c r="Q1027" i="1"/>
  <c r="R1027" i="1"/>
  <c r="P1019" i="1"/>
  <c r="Q1019" i="1"/>
  <c r="R1019" i="1"/>
  <c r="P1011" i="1"/>
  <c r="Q1011" i="1"/>
  <c r="R1011" i="1"/>
  <c r="P996" i="1"/>
  <c r="Q996" i="1"/>
  <c r="R996" i="1"/>
  <c r="P988" i="1"/>
  <c r="Q988" i="1"/>
  <c r="R988" i="1"/>
  <c r="P981" i="1"/>
  <c r="Q981" i="1"/>
  <c r="R981" i="1"/>
  <c r="P974" i="1"/>
  <c r="Q974" i="1"/>
  <c r="R974" i="1"/>
  <c r="P960" i="1"/>
  <c r="Q960" i="1"/>
  <c r="R960" i="1"/>
  <c r="P952" i="1"/>
  <c r="Q952" i="1"/>
  <c r="R952" i="1"/>
  <c r="P944" i="1"/>
  <c r="Q944" i="1"/>
  <c r="R944" i="1"/>
  <c r="R937" i="1"/>
  <c r="P937" i="1"/>
  <c r="Q937" i="1"/>
  <c r="R931" i="1"/>
  <c r="P931" i="1"/>
  <c r="Q931" i="1"/>
  <c r="R923" i="1"/>
  <c r="P923" i="1"/>
  <c r="Q923" i="1"/>
  <c r="R915" i="1"/>
  <c r="P915" i="1"/>
  <c r="Q915" i="1"/>
  <c r="R908" i="1"/>
  <c r="P908" i="1"/>
  <c r="Q908" i="1"/>
  <c r="R901" i="1"/>
  <c r="P901" i="1"/>
  <c r="Q901" i="1"/>
  <c r="R893" i="1"/>
  <c r="P893" i="1"/>
  <c r="Q893" i="1"/>
  <c r="R885" i="1"/>
  <c r="P885" i="1"/>
  <c r="R878" i="1"/>
  <c r="P878" i="1"/>
  <c r="Q878" i="1"/>
  <c r="R872" i="1"/>
  <c r="P872" i="1"/>
  <c r="Q872" i="1"/>
  <c r="R864" i="1"/>
  <c r="P864" i="1"/>
  <c r="Q864" i="1"/>
  <c r="R856" i="1"/>
  <c r="P856" i="1"/>
  <c r="Q856" i="1"/>
  <c r="R848" i="1"/>
  <c r="P848" i="1"/>
  <c r="Q848" i="1"/>
  <c r="R840" i="1"/>
  <c r="P840" i="1"/>
  <c r="Q840" i="1"/>
  <c r="R832" i="1"/>
  <c r="P832" i="1"/>
  <c r="Q832" i="1"/>
  <c r="R824" i="1"/>
  <c r="P824" i="1"/>
  <c r="Q824" i="1"/>
  <c r="R816" i="1"/>
  <c r="P816" i="1"/>
  <c r="Q816" i="1"/>
  <c r="R808" i="1"/>
  <c r="P808" i="1"/>
  <c r="Q808" i="1"/>
  <c r="R800" i="1"/>
  <c r="P800" i="1"/>
  <c r="Q800" i="1"/>
  <c r="R792" i="1"/>
  <c r="P792" i="1"/>
  <c r="Q792" i="1"/>
  <c r="R777" i="1"/>
  <c r="P777" i="1"/>
  <c r="Q777" i="1"/>
  <c r="P769" i="1"/>
  <c r="Q769" i="1"/>
  <c r="R769" i="1"/>
  <c r="P761" i="1"/>
  <c r="Q761" i="1"/>
  <c r="R761" i="1"/>
  <c r="P753" i="1"/>
  <c r="Q753" i="1"/>
  <c r="R753" i="1"/>
  <c r="R1314" i="1"/>
  <c r="R1162" i="1"/>
  <c r="P1004" i="1"/>
  <c r="Q885" i="1"/>
  <c r="P1323" i="1"/>
  <c r="Q1323" i="1"/>
  <c r="R1323" i="1"/>
  <c r="P1248" i="1"/>
  <c r="Q1248" i="1"/>
  <c r="R1248" i="1"/>
  <c r="P1170" i="1"/>
  <c r="Q1170" i="1"/>
  <c r="R1170" i="1"/>
  <c r="P1110" i="1"/>
  <c r="Q1110" i="1"/>
  <c r="R1110" i="1"/>
  <c r="P1043" i="1"/>
  <c r="Q1043" i="1"/>
  <c r="P999" i="1"/>
  <c r="Q999" i="1"/>
  <c r="R999" i="1"/>
  <c r="Q819" i="1"/>
  <c r="R819" i="1"/>
  <c r="P819" i="1"/>
  <c r="P725" i="1"/>
  <c r="Q725" i="1"/>
  <c r="R725" i="1"/>
  <c r="P677" i="1"/>
  <c r="Q677" i="1"/>
  <c r="R677" i="1"/>
  <c r="P623" i="1"/>
  <c r="Q623" i="1"/>
  <c r="R623" i="1"/>
  <c r="P570" i="1"/>
  <c r="Q570" i="1"/>
  <c r="R570" i="1"/>
  <c r="P507" i="1"/>
  <c r="Q507" i="1"/>
  <c r="R507" i="1"/>
  <c r="P462" i="1"/>
  <c r="Q462" i="1"/>
  <c r="R462" i="1"/>
  <c r="R400" i="1"/>
  <c r="P400" i="1"/>
  <c r="Q400" i="1"/>
  <c r="R282" i="1"/>
  <c r="P282" i="1"/>
  <c r="Q282" i="1"/>
  <c r="Q219" i="1"/>
  <c r="P219" i="1"/>
  <c r="R219" i="1"/>
  <c r="P170" i="1"/>
  <c r="Q170" i="1"/>
  <c r="R170" i="1"/>
  <c r="P131" i="1"/>
  <c r="Q131" i="1"/>
  <c r="R131" i="1"/>
  <c r="P79" i="1"/>
  <c r="Q79" i="1"/>
  <c r="R79" i="1"/>
  <c r="P41" i="1"/>
  <c r="Q41" i="1"/>
  <c r="R41" i="1"/>
  <c r="P1322" i="1"/>
  <c r="Q1322" i="1"/>
  <c r="R1322" i="1"/>
  <c r="P1279" i="1"/>
  <c r="Q1279" i="1"/>
  <c r="R1279" i="1"/>
  <c r="P1231" i="1"/>
  <c r="Q1231" i="1"/>
  <c r="R1231" i="1"/>
  <c r="P1321" i="1"/>
  <c r="Q1321" i="1"/>
  <c r="Q1294" i="1"/>
  <c r="R1294" i="1"/>
  <c r="P1294" i="1"/>
  <c r="Q1270" i="1"/>
  <c r="R1270" i="1"/>
  <c r="P1270" i="1"/>
  <c r="Q1246" i="1"/>
  <c r="R1246" i="1"/>
  <c r="Q1223" i="1"/>
  <c r="R1223" i="1"/>
  <c r="P1223" i="1"/>
  <c r="Q1199" i="1"/>
  <c r="R1199" i="1"/>
  <c r="P1199" i="1"/>
  <c r="Q1160" i="1"/>
  <c r="R1160" i="1"/>
  <c r="P1160" i="1"/>
  <c r="Q1327" i="1"/>
  <c r="R1327" i="1"/>
  <c r="Q1319" i="1"/>
  <c r="R1319" i="1"/>
  <c r="Q1312" i="1"/>
  <c r="R1312" i="1"/>
  <c r="P1306" i="1"/>
  <c r="Q1306" i="1"/>
  <c r="R1306" i="1"/>
  <c r="P1292" i="1"/>
  <c r="Q1292" i="1"/>
  <c r="R1292" i="1"/>
  <c r="P1284" i="1"/>
  <c r="Q1284" i="1"/>
  <c r="R1284" i="1"/>
  <c r="P1276" i="1"/>
  <c r="Q1276" i="1"/>
  <c r="R1276" i="1"/>
  <c r="P1268" i="1"/>
  <c r="Q1268" i="1"/>
  <c r="R1268" i="1"/>
  <c r="P1260" i="1"/>
  <c r="Q1260" i="1"/>
  <c r="R1260" i="1"/>
  <c r="P1252" i="1"/>
  <c r="Q1252" i="1"/>
  <c r="R1252" i="1"/>
  <c r="P1244" i="1"/>
  <c r="Q1244" i="1"/>
  <c r="R1244" i="1"/>
  <c r="P1236" i="1"/>
  <c r="Q1236" i="1"/>
  <c r="R1236" i="1"/>
  <c r="P1221" i="1"/>
  <c r="Q1221" i="1"/>
  <c r="R1221" i="1"/>
  <c r="P1213" i="1"/>
  <c r="Q1213" i="1"/>
  <c r="R1213" i="1"/>
  <c r="P1205" i="1"/>
  <c r="Q1205" i="1"/>
  <c r="R1205" i="1"/>
  <c r="P1197" i="1"/>
  <c r="Q1197" i="1"/>
  <c r="R1197" i="1"/>
  <c r="P1189" i="1"/>
  <c r="Q1189" i="1"/>
  <c r="R1189" i="1"/>
  <c r="P1181" i="1"/>
  <c r="Q1181" i="1"/>
  <c r="R1181" i="1"/>
  <c r="P1174" i="1"/>
  <c r="Q1174" i="1"/>
  <c r="R1174" i="1"/>
  <c r="P1166" i="1"/>
  <c r="Q1166" i="1"/>
  <c r="R1166" i="1"/>
  <c r="P1158" i="1"/>
  <c r="Q1158" i="1"/>
  <c r="R1158" i="1"/>
  <c r="P1145" i="1"/>
  <c r="Q1145" i="1"/>
  <c r="R1145" i="1"/>
  <c r="P1138" i="1"/>
  <c r="Q1138" i="1"/>
  <c r="R1138" i="1"/>
  <c r="P1130" i="1"/>
  <c r="Q1130" i="1"/>
  <c r="R1130" i="1"/>
  <c r="P1122" i="1"/>
  <c r="Q1122" i="1"/>
  <c r="R1122" i="1"/>
  <c r="P1114" i="1"/>
  <c r="Q1114" i="1"/>
  <c r="R1114" i="1"/>
  <c r="P1106" i="1"/>
  <c r="Q1106" i="1"/>
  <c r="R1106" i="1"/>
  <c r="P1098" i="1"/>
  <c r="Q1098" i="1"/>
  <c r="R1098" i="1"/>
  <c r="P1091" i="1"/>
  <c r="Q1091" i="1"/>
  <c r="R1091" i="1"/>
  <c r="P1083" i="1"/>
  <c r="Q1083" i="1"/>
  <c r="R1083" i="1"/>
  <c r="P1075" i="1"/>
  <c r="Q1075" i="1"/>
  <c r="R1075" i="1"/>
  <c r="P1068" i="1"/>
  <c r="Q1068" i="1"/>
  <c r="R1068" i="1"/>
  <c r="P1060" i="1"/>
  <c r="Q1060" i="1"/>
  <c r="R1060" i="1"/>
  <c r="P1054" i="1"/>
  <c r="Q1054" i="1"/>
  <c r="R1054" i="1"/>
  <c r="P1047" i="1"/>
  <c r="Q1047" i="1"/>
  <c r="R1047" i="1"/>
  <c r="P1034" i="1"/>
  <c r="Q1034" i="1"/>
  <c r="R1034" i="1"/>
  <c r="P1026" i="1"/>
  <c r="Q1026" i="1"/>
  <c r="R1026" i="1"/>
  <c r="P1018" i="1"/>
  <c r="Q1018" i="1"/>
  <c r="R1018" i="1"/>
  <c r="P1010" i="1"/>
  <c r="Q1010" i="1"/>
  <c r="R1010" i="1"/>
  <c r="P1003" i="1"/>
  <c r="Q1003" i="1"/>
  <c r="R1003" i="1"/>
  <c r="P995" i="1"/>
  <c r="Q995" i="1"/>
  <c r="R995" i="1"/>
  <c r="P987" i="1"/>
  <c r="Q987" i="1"/>
  <c r="R987" i="1"/>
  <c r="P980" i="1"/>
  <c r="Q980" i="1"/>
  <c r="R980" i="1"/>
  <c r="P973" i="1"/>
  <c r="Q973" i="1"/>
  <c r="R973" i="1"/>
  <c r="P959" i="1"/>
  <c r="Q959" i="1"/>
  <c r="R959" i="1"/>
  <c r="P951" i="1"/>
  <c r="Q951" i="1"/>
  <c r="R951" i="1"/>
  <c r="P943" i="1"/>
  <c r="Q943" i="1"/>
  <c r="R943" i="1"/>
  <c r="P936" i="1"/>
  <c r="Q936" i="1"/>
  <c r="R936" i="1"/>
  <c r="P930" i="1"/>
  <c r="Q930" i="1"/>
  <c r="R930" i="1"/>
  <c r="P922" i="1"/>
  <c r="Q922" i="1"/>
  <c r="R922" i="1"/>
  <c r="P907" i="1"/>
  <c r="Q907" i="1"/>
  <c r="R907" i="1"/>
  <c r="P900" i="1"/>
  <c r="Q900" i="1"/>
  <c r="R900" i="1"/>
  <c r="P892" i="1"/>
  <c r="Q892" i="1"/>
  <c r="R892" i="1"/>
  <c r="P884" i="1"/>
  <c r="Q884" i="1"/>
  <c r="R884" i="1"/>
  <c r="P877" i="1"/>
  <c r="Q877" i="1"/>
  <c r="R877" i="1"/>
  <c r="P871" i="1"/>
  <c r="Q871" i="1"/>
  <c r="R871" i="1"/>
  <c r="P863" i="1"/>
  <c r="Q863" i="1"/>
  <c r="R863" i="1"/>
  <c r="P855" i="1"/>
  <c r="Q855" i="1"/>
  <c r="R855" i="1"/>
  <c r="P847" i="1"/>
  <c r="Q847" i="1"/>
  <c r="R847" i="1"/>
  <c r="P839" i="1"/>
  <c r="Q839" i="1"/>
  <c r="R839" i="1"/>
  <c r="P831" i="1"/>
  <c r="Q831" i="1"/>
  <c r="R831" i="1"/>
  <c r="P823" i="1"/>
  <c r="Q823" i="1"/>
  <c r="R823" i="1"/>
  <c r="P815" i="1"/>
  <c r="Q815" i="1"/>
  <c r="R815" i="1"/>
  <c r="P807" i="1"/>
  <c r="Q807" i="1"/>
  <c r="R807" i="1"/>
  <c r="P799" i="1"/>
  <c r="Q799" i="1"/>
  <c r="R799" i="1"/>
  <c r="P791" i="1"/>
  <c r="Q791" i="1"/>
  <c r="R791" i="1"/>
  <c r="P784" i="1"/>
  <c r="Q784" i="1"/>
  <c r="R784" i="1"/>
  <c r="P776" i="1"/>
  <c r="Q776" i="1"/>
  <c r="R776" i="1"/>
  <c r="Q768" i="1"/>
  <c r="R768" i="1"/>
  <c r="P768" i="1"/>
  <c r="Q1332" i="1"/>
  <c r="P1312" i="1"/>
  <c r="P1154" i="1"/>
  <c r="P1280" i="1"/>
  <c r="Q1280" i="1"/>
  <c r="R1280" i="1"/>
  <c r="P1240" i="1"/>
  <c r="Q1240" i="1"/>
  <c r="R1240" i="1"/>
  <c r="P1193" i="1"/>
  <c r="Q1193" i="1"/>
  <c r="P1149" i="1"/>
  <c r="Q1149" i="1"/>
  <c r="R1149" i="1"/>
  <c r="P1079" i="1"/>
  <c r="Q1079" i="1"/>
  <c r="R1079" i="1"/>
  <c r="P983" i="1"/>
  <c r="Q983" i="1"/>
  <c r="Q926" i="1"/>
  <c r="R926" i="1"/>
  <c r="Q843" i="1"/>
  <c r="R843" i="1"/>
  <c r="P843" i="1"/>
  <c r="P772" i="1"/>
  <c r="Q772" i="1"/>
  <c r="R772" i="1"/>
  <c r="P607" i="1"/>
  <c r="Q607" i="1"/>
  <c r="R607" i="1"/>
  <c r="P546" i="1"/>
  <c r="Q546" i="1"/>
  <c r="R546" i="1"/>
  <c r="P493" i="1"/>
  <c r="Q493" i="1"/>
  <c r="R493" i="1"/>
  <c r="R407" i="1"/>
  <c r="P407" i="1"/>
  <c r="Q407" i="1"/>
  <c r="R343" i="1"/>
  <c r="P343" i="1"/>
  <c r="Q343" i="1"/>
  <c r="P266" i="1"/>
  <c r="Q266" i="1"/>
  <c r="R266" i="1"/>
  <c r="P213" i="1"/>
  <c r="Q213" i="1"/>
  <c r="R213" i="1"/>
  <c r="P162" i="1"/>
  <c r="Q162" i="1"/>
  <c r="R162" i="1"/>
  <c r="P93" i="1"/>
  <c r="Q93" i="1"/>
  <c r="R93" i="1"/>
  <c r="P56" i="1"/>
  <c r="Q56" i="1"/>
  <c r="R56" i="1"/>
  <c r="P3" i="1"/>
  <c r="Q3" i="1"/>
  <c r="R3" i="1"/>
  <c r="P1330" i="1"/>
  <c r="Q1330" i="1"/>
  <c r="R1330" i="1"/>
  <c r="P1263" i="1"/>
  <c r="Q1263" i="1"/>
  <c r="R1263" i="1"/>
  <c r="P1326" i="1"/>
  <c r="Q1326" i="1"/>
  <c r="R1326" i="1"/>
  <c r="P1318" i="1"/>
  <c r="Q1318" i="1"/>
  <c r="R1318" i="1"/>
  <c r="P1311" i="1"/>
  <c r="Q1311" i="1"/>
  <c r="R1311" i="1"/>
  <c r="R1305" i="1"/>
  <c r="P1305" i="1"/>
  <c r="Q1305" i="1"/>
  <c r="R1299" i="1"/>
  <c r="P1299" i="1"/>
  <c r="R1291" i="1"/>
  <c r="P1291" i="1"/>
  <c r="Q1291" i="1"/>
  <c r="R1283" i="1"/>
  <c r="P1283" i="1"/>
  <c r="Q1283" i="1"/>
  <c r="R1275" i="1"/>
  <c r="P1275" i="1"/>
  <c r="Q1275" i="1"/>
  <c r="R1267" i="1"/>
  <c r="P1267" i="1"/>
  <c r="R1259" i="1"/>
  <c r="P1259" i="1"/>
  <c r="Q1259" i="1"/>
  <c r="R1251" i="1"/>
  <c r="P1251" i="1"/>
  <c r="Q1251" i="1"/>
  <c r="R1243" i="1"/>
  <c r="P1243" i="1"/>
  <c r="Q1243" i="1"/>
  <c r="R1235" i="1"/>
  <c r="P1235" i="1"/>
  <c r="R1228" i="1"/>
  <c r="P1228" i="1"/>
  <c r="Q1228" i="1"/>
  <c r="R1220" i="1"/>
  <c r="P1220" i="1"/>
  <c r="Q1220" i="1"/>
  <c r="R1212" i="1"/>
  <c r="P1212" i="1"/>
  <c r="Q1212" i="1"/>
  <c r="R1204" i="1"/>
  <c r="P1204" i="1"/>
  <c r="R1196" i="1"/>
  <c r="P1196" i="1"/>
  <c r="Q1196" i="1"/>
  <c r="R1188" i="1"/>
  <c r="P1188" i="1"/>
  <c r="Q1188" i="1"/>
  <c r="R1180" i="1"/>
  <c r="P1180" i="1"/>
  <c r="Q1180" i="1"/>
  <c r="R1173" i="1"/>
  <c r="P1173" i="1"/>
  <c r="R1165" i="1"/>
  <c r="P1165" i="1"/>
  <c r="Q1165" i="1"/>
  <c r="R1152" i="1"/>
  <c r="P1152" i="1"/>
  <c r="Q1152" i="1"/>
  <c r="R1144" i="1"/>
  <c r="P1144" i="1"/>
  <c r="R1137" i="1"/>
  <c r="P1137" i="1"/>
  <c r="Q1137" i="1"/>
  <c r="R1129" i="1"/>
  <c r="P1129" i="1"/>
  <c r="Q1129" i="1"/>
  <c r="R1121" i="1"/>
  <c r="P1121" i="1"/>
  <c r="Q1121" i="1"/>
  <c r="R1113" i="1"/>
  <c r="P1113" i="1"/>
  <c r="R1105" i="1"/>
  <c r="P1105" i="1"/>
  <c r="Q1105" i="1"/>
  <c r="R1097" i="1"/>
  <c r="P1097" i="1"/>
  <c r="Q1097" i="1"/>
  <c r="R1090" i="1"/>
  <c r="P1090" i="1"/>
  <c r="Q1090" i="1"/>
  <c r="R1082" i="1"/>
  <c r="P1082" i="1"/>
  <c r="R1074" i="1"/>
  <c r="P1074" i="1"/>
  <c r="Q1074" i="1"/>
  <c r="R1067" i="1"/>
  <c r="P1067" i="1"/>
  <c r="Q1067" i="1"/>
  <c r="R1059" i="1"/>
  <c r="P1059" i="1"/>
  <c r="Q1059" i="1"/>
  <c r="R1053" i="1"/>
  <c r="P1053" i="1"/>
  <c r="R1046" i="1"/>
  <c r="P1046" i="1"/>
  <c r="Q1046" i="1"/>
  <c r="R1040" i="1"/>
  <c r="P1040" i="1"/>
  <c r="Q1040" i="1"/>
  <c r="R1033" i="1"/>
  <c r="P1033" i="1"/>
  <c r="Q1033" i="1"/>
  <c r="R1025" i="1"/>
  <c r="P1025" i="1"/>
  <c r="R1017" i="1"/>
  <c r="P1017" i="1"/>
  <c r="Q1017" i="1"/>
  <c r="R1009" i="1"/>
  <c r="P1009" i="1"/>
  <c r="Q1009" i="1"/>
  <c r="R1002" i="1"/>
  <c r="P1002" i="1"/>
  <c r="Q1002" i="1"/>
  <c r="R994" i="1"/>
  <c r="P994" i="1"/>
  <c r="R986" i="1"/>
  <c r="P986" i="1"/>
  <c r="Q986" i="1"/>
  <c r="R979" i="1"/>
  <c r="P979" i="1"/>
  <c r="Q979" i="1"/>
  <c r="R972" i="1"/>
  <c r="P972" i="1"/>
  <c r="Q972" i="1"/>
  <c r="R966" i="1"/>
  <c r="P966" i="1"/>
  <c r="R958" i="1"/>
  <c r="P958" i="1"/>
  <c r="Q958" i="1"/>
  <c r="R950" i="1"/>
  <c r="P950" i="1"/>
  <c r="Q950" i="1"/>
  <c r="R942" i="1"/>
  <c r="P942" i="1"/>
  <c r="Q942" i="1"/>
  <c r="P935" i="1"/>
  <c r="Q935" i="1"/>
  <c r="R935" i="1"/>
  <c r="P929" i="1"/>
  <c r="Q929" i="1"/>
  <c r="R929" i="1"/>
  <c r="P921" i="1"/>
  <c r="Q921" i="1"/>
  <c r="R921" i="1"/>
  <c r="P914" i="1"/>
  <c r="Q914" i="1"/>
  <c r="R914" i="1"/>
  <c r="P906" i="1"/>
  <c r="Q906" i="1"/>
  <c r="R906" i="1"/>
  <c r="P899" i="1"/>
  <c r="Q899" i="1"/>
  <c r="R899" i="1"/>
  <c r="P891" i="1"/>
  <c r="Q891" i="1"/>
  <c r="R891" i="1"/>
  <c r="P883" i="1"/>
  <c r="Q883" i="1"/>
  <c r="R883" i="1"/>
  <c r="P876" i="1"/>
  <c r="Q876" i="1"/>
  <c r="R876" i="1"/>
  <c r="P870" i="1"/>
  <c r="Q870" i="1"/>
  <c r="R870" i="1"/>
  <c r="P862" i="1"/>
  <c r="Q862" i="1"/>
  <c r="R862" i="1"/>
  <c r="P854" i="1"/>
  <c r="Q854" i="1"/>
  <c r="R854" i="1"/>
  <c r="P846" i="1"/>
  <c r="Q846" i="1"/>
  <c r="R846" i="1"/>
  <c r="P838" i="1"/>
  <c r="Q838" i="1"/>
  <c r="R838" i="1"/>
  <c r="P830" i="1"/>
  <c r="Q830" i="1"/>
  <c r="R830" i="1"/>
  <c r="P822" i="1"/>
  <c r="Q822" i="1"/>
  <c r="R822" i="1"/>
  <c r="P814" i="1"/>
  <c r="Q814" i="1"/>
  <c r="R814" i="1"/>
  <c r="P806" i="1"/>
  <c r="Q806" i="1"/>
  <c r="R806" i="1"/>
  <c r="P798" i="1"/>
  <c r="Q798" i="1"/>
  <c r="R798" i="1"/>
  <c r="P790" i="1"/>
  <c r="Q790" i="1"/>
  <c r="R790" i="1"/>
  <c r="P783" i="1"/>
  <c r="Q783" i="1"/>
  <c r="R783" i="1"/>
  <c r="P775" i="1"/>
  <c r="Q775" i="1"/>
  <c r="R775" i="1"/>
  <c r="P767" i="1"/>
  <c r="Q767" i="1"/>
  <c r="R767" i="1"/>
  <c r="P759" i="1"/>
  <c r="Q759" i="1"/>
  <c r="R759" i="1"/>
  <c r="R1329" i="1"/>
  <c r="P1308" i="1"/>
  <c r="Q1144" i="1"/>
  <c r="P1062" i="1"/>
  <c r="R983" i="1"/>
  <c r="P803" i="1"/>
  <c r="P1302" i="1"/>
  <c r="Q1302" i="1"/>
  <c r="R1302" i="1"/>
  <c r="P1225" i="1"/>
  <c r="Q1225" i="1"/>
  <c r="P1156" i="1"/>
  <c r="Q1156" i="1"/>
  <c r="R1156" i="1"/>
  <c r="P1102" i="1"/>
  <c r="Q1102" i="1"/>
  <c r="P1071" i="1"/>
  <c r="Q1071" i="1"/>
  <c r="P1038" i="1"/>
  <c r="Q1038" i="1"/>
  <c r="R1038" i="1"/>
  <c r="P1006" i="1"/>
  <c r="Q1006" i="1"/>
  <c r="R1006" i="1"/>
  <c r="P963" i="1"/>
  <c r="Q963" i="1"/>
  <c r="R963" i="1"/>
  <c r="Q896" i="1"/>
  <c r="R896" i="1"/>
  <c r="P896" i="1"/>
  <c r="Q851" i="1"/>
  <c r="R851" i="1"/>
  <c r="P851" i="1"/>
  <c r="Q835" i="1"/>
  <c r="R835" i="1"/>
  <c r="P835" i="1"/>
  <c r="Q780" i="1"/>
  <c r="R780" i="1"/>
  <c r="P780" i="1"/>
  <c r="P756" i="1"/>
  <c r="Q756" i="1"/>
  <c r="R756" i="1"/>
  <c r="P654" i="1"/>
  <c r="Q654" i="1"/>
  <c r="R654" i="1"/>
  <c r="P599" i="1"/>
  <c r="Q599" i="1"/>
  <c r="R599" i="1"/>
  <c r="P554" i="1"/>
  <c r="Q554" i="1"/>
  <c r="R554" i="1"/>
  <c r="P523" i="1"/>
  <c r="Q523" i="1"/>
  <c r="R523" i="1"/>
  <c r="P478" i="1"/>
  <c r="Q478" i="1"/>
  <c r="R478" i="1"/>
  <c r="R431" i="1"/>
  <c r="P431" i="1"/>
  <c r="Q431" i="1"/>
  <c r="R415" i="1"/>
  <c r="P415" i="1"/>
  <c r="Q415" i="1"/>
  <c r="R364" i="1"/>
  <c r="P364" i="1"/>
  <c r="Q364" i="1"/>
  <c r="P320" i="1"/>
  <c r="Q320" i="1"/>
  <c r="R320" i="1"/>
  <c r="P274" i="1"/>
  <c r="Q274" i="1"/>
  <c r="R274" i="1"/>
  <c r="Q227" i="1"/>
  <c r="P227" i="1"/>
  <c r="R227" i="1"/>
  <c r="P116" i="1"/>
  <c r="Q116" i="1"/>
  <c r="R116" i="1"/>
  <c r="P19" i="1"/>
  <c r="Q19" i="1"/>
  <c r="R19" i="1"/>
  <c r="N2" i="1"/>
  <c r="Q2" i="1"/>
  <c r="R2" i="1"/>
  <c r="P2" i="1"/>
  <c r="P1325" i="1"/>
  <c r="Q1325" i="1"/>
  <c r="R1325" i="1"/>
  <c r="P1317" i="1"/>
  <c r="Q1317" i="1"/>
  <c r="R1317" i="1"/>
  <c r="Q1310" i="1"/>
  <c r="P1310" i="1"/>
  <c r="R1310" i="1"/>
  <c r="P1304" i="1"/>
  <c r="Q1304" i="1"/>
  <c r="R1304" i="1"/>
  <c r="P1298" i="1"/>
  <c r="Q1298" i="1"/>
  <c r="R1298" i="1"/>
  <c r="P1290" i="1"/>
  <c r="Q1290" i="1"/>
  <c r="R1290" i="1"/>
  <c r="P1282" i="1"/>
  <c r="Q1282" i="1"/>
  <c r="R1282" i="1"/>
  <c r="P1274" i="1"/>
  <c r="Q1274" i="1"/>
  <c r="R1274" i="1"/>
  <c r="P1266" i="1"/>
  <c r="Q1266" i="1"/>
  <c r="R1266" i="1"/>
  <c r="P1258" i="1"/>
  <c r="Q1258" i="1"/>
  <c r="R1258" i="1"/>
  <c r="P1250" i="1"/>
  <c r="Q1250" i="1"/>
  <c r="R1250" i="1"/>
  <c r="P1242" i="1"/>
  <c r="Q1242" i="1"/>
  <c r="R1242" i="1"/>
  <c r="P1234" i="1"/>
  <c r="Q1234" i="1"/>
  <c r="R1234" i="1"/>
  <c r="P1227" i="1"/>
  <c r="Q1227" i="1"/>
  <c r="R1227" i="1"/>
  <c r="P1219" i="1"/>
  <c r="Q1219" i="1"/>
  <c r="R1219" i="1"/>
  <c r="P1211" i="1"/>
  <c r="Q1211" i="1"/>
  <c r="R1211" i="1"/>
  <c r="P1203" i="1"/>
  <c r="Q1203" i="1"/>
  <c r="R1203" i="1"/>
  <c r="P1195" i="1"/>
  <c r="Q1195" i="1"/>
  <c r="R1195" i="1"/>
  <c r="P1187" i="1"/>
  <c r="Q1187" i="1"/>
  <c r="R1187" i="1"/>
  <c r="P1179" i="1"/>
  <c r="Q1179" i="1"/>
  <c r="R1179" i="1"/>
  <c r="P1172" i="1"/>
  <c r="Q1172" i="1"/>
  <c r="R1172" i="1"/>
  <c r="P1164" i="1"/>
  <c r="Q1164" i="1"/>
  <c r="R1164" i="1"/>
  <c r="P1151" i="1"/>
  <c r="Q1151" i="1"/>
  <c r="R1151" i="1"/>
  <c r="P1143" i="1"/>
  <c r="Q1143" i="1"/>
  <c r="R1143" i="1"/>
  <c r="P1136" i="1"/>
  <c r="Q1136" i="1"/>
  <c r="R1136" i="1"/>
  <c r="P1128" i="1"/>
  <c r="Q1128" i="1"/>
  <c r="R1128" i="1"/>
  <c r="P1120" i="1"/>
  <c r="Q1120" i="1"/>
  <c r="R1120" i="1"/>
  <c r="P1112" i="1"/>
  <c r="Q1112" i="1"/>
  <c r="R1112" i="1"/>
  <c r="P1104" i="1"/>
  <c r="Q1104" i="1"/>
  <c r="R1104" i="1"/>
  <c r="P1096" i="1"/>
  <c r="Q1096" i="1"/>
  <c r="R1096" i="1"/>
  <c r="P1089" i="1"/>
  <c r="Q1089" i="1"/>
  <c r="R1089" i="1"/>
  <c r="P1081" i="1"/>
  <c r="Q1081" i="1"/>
  <c r="R1081" i="1"/>
  <c r="P1073" i="1"/>
  <c r="Q1073" i="1"/>
  <c r="R1073" i="1"/>
  <c r="P1066" i="1"/>
  <c r="Q1066" i="1"/>
  <c r="R1066" i="1"/>
  <c r="P1052" i="1"/>
  <c r="Q1052" i="1"/>
  <c r="R1052" i="1"/>
  <c r="P1045" i="1"/>
  <c r="Q1045" i="1"/>
  <c r="R1045" i="1"/>
  <c r="P1032" i="1"/>
  <c r="Q1032" i="1"/>
  <c r="R1032" i="1"/>
  <c r="P1024" i="1"/>
  <c r="Q1024" i="1"/>
  <c r="R1024" i="1"/>
  <c r="P1016" i="1"/>
  <c r="Q1016" i="1"/>
  <c r="R1016" i="1"/>
  <c r="P1008" i="1"/>
  <c r="Q1008" i="1"/>
  <c r="R1008" i="1"/>
  <c r="P1001" i="1"/>
  <c r="Q1001" i="1"/>
  <c r="R1001" i="1"/>
  <c r="P993" i="1"/>
  <c r="Q993" i="1"/>
  <c r="R993" i="1"/>
  <c r="P985" i="1"/>
  <c r="Q985" i="1"/>
  <c r="R985" i="1"/>
  <c r="P971" i="1"/>
  <c r="Q971" i="1"/>
  <c r="R971" i="1"/>
  <c r="P965" i="1"/>
  <c r="Q965" i="1"/>
  <c r="R965" i="1"/>
  <c r="P957" i="1"/>
  <c r="Q957" i="1"/>
  <c r="R957" i="1"/>
  <c r="P949" i="1"/>
  <c r="Q949" i="1"/>
  <c r="R949" i="1"/>
  <c r="P941" i="1"/>
  <c r="Q941" i="1"/>
  <c r="R941" i="1"/>
  <c r="P934" i="1"/>
  <c r="Q934" i="1"/>
  <c r="R934" i="1"/>
  <c r="P928" i="1"/>
  <c r="Q928" i="1"/>
  <c r="R928" i="1"/>
  <c r="P920" i="1"/>
  <c r="Q920" i="1"/>
  <c r="R920" i="1"/>
  <c r="P913" i="1"/>
  <c r="Q913" i="1"/>
  <c r="R913" i="1"/>
  <c r="P905" i="1"/>
  <c r="Q905" i="1"/>
  <c r="R905" i="1"/>
  <c r="P898" i="1"/>
  <c r="Q898" i="1"/>
  <c r="R898" i="1"/>
  <c r="P890" i="1"/>
  <c r="Q890" i="1"/>
  <c r="R890" i="1"/>
  <c r="P882" i="1"/>
  <c r="Q882" i="1"/>
  <c r="R882" i="1"/>
  <c r="P875" i="1"/>
  <c r="Q875" i="1"/>
  <c r="R875" i="1"/>
  <c r="P869" i="1"/>
  <c r="Q869" i="1"/>
  <c r="R869" i="1"/>
  <c r="P861" i="1"/>
  <c r="Q861" i="1"/>
  <c r="R861" i="1"/>
  <c r="P853" i="1"/>
  <c r="Q853" i="1"/>
  <c r="R853" i="1"/>
  <c r="P845" i="1"/>
  <c r="Q845" i="1"/>
  <c r="P837" i="1"/>
  <c r="Q837" i="1"/>
  <c r="R837" i="1"/>
  <c r="P829" i="1"/>
  <c r="Q829" i="1"/>
  <c r="R829" i="1"/>
  <c r="P821" i="1"/>
  <c r="Q821" i="1"/>
  <c r="R821" i="1"/>
  <c r="P813" i="1"/>
  <c r="Q813" i="1"/>
  <c r="R813" i="1"/>
  <c r="P805" i="1"/>
  <c r="Q805" i="1"/>
  <c r="R805" i="1"/>
  <c r="P797" i="1"/>
  <c r="Q797" i="1"/>
  <c r="R797" i="1"/>
  <c r="P789" i="1"/>
  <c r="Q789" i="1"/>
  <c r="R789" i="1"/>
  <c r="P782" i="1"/>
  <c r="Q782" i="1"/>
  <c r="R782" i="1"/>
  <c r="P774" i="1"/>
  <c r="Q774" i="1"/>
  <c r="R774" i="1"/>
  <c r="P766" i="1"/>
  <c r="Q766" i="1"/>
  <c r="R766" i="1"/>
  <c r="P758" i="1"/>
  <c r="Q758" i="1"/>
  <c r="R758" i="1"/>
  <c r="P1327" i="1"/>
  <c r="Q1299" i="1"/>
  <c r="P1215" i="1"/>
  <c r="R1134" i="1"/>
  <c r="Q1053" i="1"/>
  <c r="P975" i="1"/>
  <c r="P763" i="1"/>
  <c r="Q763" i="1"/>
  <c r="R763" i="1"/>
  <c r="P755" i="1"/>
  <c r="Q755" i="1"/>
  <c r="R755" i="1"/>
  <c r="P747" i="1"/>
  <c r="Q747" i="1"/>
  <c r="R747" i="1"/>
  <c r="P739" i="1"/>
  <c r="Q739" i="1"/>
  <c r="R739" i="1"/>
  <c r="P732" i="1"/>
  <c r="Q732" i="1"/>
  <c r="R732" i="1"/>
  <c r="P724" i="1"/>
  <c r="Q724" i="1"/>
  <c r="R724" i="1"/>
  <c r="P720" i="1"/>
  <c r="Q720" i="1"/>
  <c r="R720" i="1"/>
  <c r="P712" i="1"/>
  <c r="Q712" i="1"/>
  <c r="R712" i="1"/>
  <c r="P707" i="1"/>
  <c r="Q707" i="1"/>
  <c r="R707" i="1"/>
  <c r="P700" i="1"/>
  <c r="Q700" i="1"/>
  <c r="R700" i="1"/>
  <c r="P692" i="1"/>
  <c r="Q692" i="1"/>
  <c r="R692" i="1"/>
  <c r="P684" i="1"/>
  <c r="Q684" i="1"/>
  <c r="R684" i="1"/>
  <c r="P676" i="1"/>
  <c r="Q676" i="1"/>
  <c r="R676" i="1"/>
  <c r="P668" i="1"/>
  <c r="Q668" i="1"/>
  <c r="R668" i="1"/>
  <c r="P660" i="1"/>
  <c r="Q660" i="1"/>
  <c r="R660" i="1"/>
  <c r="P653" i="1"/>
  <c r="Q653" i="1"/>
  <c r="R653" i="1"/>
  <c r="P646" i="1"/>
  <c r="Q646" i="1"/>
  <c r="R646" i="1"/>
  <c r="P638" i="1"/>
  <c r="Q638" i="1"/>
  <c r="R638" i="1"/>
  <c r="P630" i="1"/>
  <c r="Q630" i="1"/>
  <c r="R630" i="1"/>
  <c r="P622" i="1"/>
  <c r="Q622" i="1"/>
  <c r="R622" i="1"/>
  <c r="P614" i="1"/>
  <c r="Q614" i="1"/>
  <c r="R614" i="1"/>
  <c r="P606" i="1"/>
  <c r="Q606" i="1"/>
  <c r="R606" i="1"/>
  <c r="P592" i="1"/>
  <c r="Q592" i="1"/>
  <c r="R592" i="1"/>
  <c r="R585" i="1"/>
  <c r="P585" i="1"/>
  <c r="Q585" i="1"/>
  <c r="P577" i="1"/>
  <c r="Q577" i="1"/>
  <c r="R577" i="1"/>
  <c r="P569" i="1"/>
  <c r="Q569" i="1"/>
  <c r="R569" i="1"/>
  <c r="P561" i="1"/>
  <c r="Q561" i="1"/>
  <c r="R561" i="1"/>
  <c r="P553" i="1"/>
  <c r="Q553" i="1"/>
  <c r="R553" i="1"/>
  <c r="P545" i="1"/>
  <c r="Q545" i="1"/>
  <c r="R545" i="1"/>
  <c r="P537" i="1"/>
  <c r="Q537" i="1"/>
  <c r="R537" i="1"/>
  <c r="P530" i="1"/>
  <c r="Q530" i="1"/>
  <c r="R530" i="1"/>
  <c r="P522" i="1"/>
  <c r="Q522" i="1"/>
  <c r="R522" i="1"/>
  <c r="P514" i="1"/>
  <c r="Q514" i="1"/>
  <c r="R514" i="1"/>
  <c r="P506" i="1"/>
  <c r="Q506" i="1"/>
  <c r="R506" i="1"/>
  <c r="P498" i="1"/>
  <c r="Q498" i="1"/>
  <c r="R498" i="1"/>
  <c r="P492" i="1"/>
  <c r="Q492" i="1"/>
  <c r="R492" i="1"/>
  <c r="P484" i="1"/>
  <c r="Q484" i="1"/>
  <c r="R484" i="1"/>
  <c r="P477" i="1"/>
  <c r="Q477" i="1"/>
  <c r="R477" i="1"/>
  <c r="P469" i="1"/>
  <c r="Q469" i="1"/>
  <c r="R469" i="1"/>
  <c r="P461" i="1"/>
  <c r="Q461" i="1"/>
  <c r="R461" i="1"/>
  <c r="P446" i="1"/>
  <c r="Q446" i="1"/>
  <c r="R446" i="1"/>
  <c r="P438" i="1"/>
  <c r="Q438" i="1"/>
  <c r="R438" i="1"/>
  <c r="P430" i="1"/>
  <c r="Q430" i="1"/>
  <c r="R430" i="1"/>
  <c r="P422" i="1"/>
  <c r="Q422" i="1"/>
  <c r="R422" i="1"/>
  <c r="P414" i="1"/>
  <c r="Q414" i="1"/>
  <c r="R414" i="1"/>
  <c r="P406" i="1"/>
  <c r="Q406" i="1"/>
  <c r="R406" i="1"/>
  <c r="P399" i="1"/>
  <c r="Q399" i="1"/>
  <c r="R399" i="1"/>
  <c r="P391" i="1"/>
  <c r="Q391" i="1"/>
  <c r="R391" i="1"/>
  <c r="P384" i="1"/>
  <c r="Q384" i="1"/>
  <c r="R384" i="1"/>
  <c r="P379" i="1"/>
  <c r="Q379" i="1"/>
  <c r="R379" i="1"/>
  <c r="P371" i="1"/>
  <c r="Q371" i="1"/>
  <c r="R371" i="1"/>
  <c r="P363" i="1"/>
  <c r="Q363" i="1"/>
  <c r="R363" i="1"/>
  <c r="P355" i="1"/>
  <c r="Q355" i="1"/>
  <c r="R355" i="1"/>
  <c r="P342" i="1"/>
  <c r="Q342" i="1"/>
  <c r="R342" i="1"/>
  <c r="P334" i="1"/>
  <c r="Q334" i="1"/>
  <c r="R334" i="1"/>
  <c r="P319" i="1"/>
  <c r="Q319" i="1"/>
  <c r="R319" i="1"/>
  <c r="P311" i="1"/>
  <c r="Q311" i="1"/>
  <c r="R311" i="1"/>
  <c r="P303" i="1"/>
  <c r="Q303" i="1"/>
  <c r="R303" i="1"/>
  <c r="P295" i="1"/>
  <c r="Q295" i="1"/>
  <c r="R295" i="1"/>
  <c r="P287" i="1"/>
  <c r="Q287" i="1"/>
  <c r="R287" i="1"/>
  <c r="P281" i="1"/>
  <c r="Q281" i="1"/>
  <c r="R281" i="1"/>
  <c r="P273" i="1"/>
  <c r="Q273" i="1"/>
  <c r="R273" i="1"/>
  <c r="P265" i="1"/>
  <c r="Q265" i="1"/>
  <c r="R265" i="1"/>
  <c r="P258" i="1"/>
  <c r="Q258" i="1"/>
  <c r="R258" i="1"/>
  <c r="P250" i="1"/>
  <c r="Q250" i="1"/>
  <c r="R250" i="1"/>
  <c r="P242" i="1"/>
  <c r="Q242" i="1"/>
  <c r="R242" i="1"/>
  <c r="P234" i="1"/>
  <c r="Q234" i="1"/>
  <c r="R234" i="1"/>
  <c r="P226" i="1"/>
  <c r="Q226" i="1"/>
  <c r="R226" i="1"/>
  <c r="P218" i="1"/>
  <c r="Q218" i="1"/>
  <c r="R218" i="1"/>
  <c r="Q212" i="1"/>
  <c r="P212" i="1"/>
  <c r="R212" i="1"/>
  <c r="P199" i="1"/>
  <c r="Q199" i="1"/>
  <c r="R199" i="1"/>
  <c r="P192" i="1"/>
  <c r="Q192" i="1"/>
  <c r="R192" i="1"/>
  <c r="P185" i="1"/>
  <c r="Q185" i="1"/>
  <c r="R185" i="1"/>
  <c r="P177" i="1"/>
  <c r="Q177" i="1"/>
  <c r="R177" i="1"/>
  <c r="P169" i="1"/>
  <c r="Q169" i="1"/>
  <c r="R169" i="1"/>
  <c r="P161" i="1"/>
  <c r="Q161" i="1"/>
  <c r="R161" i="1"/>
  <c r="P153" i="1"/>
  <c r="Q153" i="1"/>
  <c r="R153" i="1"/>
  <c r="P145" i="1"/>
  <c r="Q145" i="1"/>
  <c r="R145" i="1"/>
  <c r="P138" i="1"/>
  <c r="Q138" i="1"/>
  <c r="R138" i="1"/>
  <c r="P130" i="1"/>
  <c r="Q130" i="1"/>
  <c r="R130" i="1"/>
  <c r="P122" i="1"/>
  <c r="Q122" i="1"/>
  <c r="R122" i="1"/>
  <c r="P115" i="1"/>
  <c r="Q115" i="1"/>
  <c r="R115" i="1"/>
  <c r="P108" i="1"/>
  <c r="Q108" i="1"/>
  <c r="R108" i="1"/>
  <c r="P100" i="1"/>
  <c r="Q100" i="1"/>
  <c r="R100" i="1"/>
  <c r="P92" i="1"/>
  <c r="Q92" i="1"/>
  <c r="R92" i="1"/>
  <c r="P78" i="1"/>
  <c r="Q78" i="1"/>
  <c r="R78" i="1"/>
  <c r="P63" i="1"/>
  <c r="Q63" i="1"/>
  <c r="R63" i="1"/>
  <c r="P55" i="1"/>
  <c r="Q55" i="1"/>
  <c r="R55" i="1"/>
  <c r="P47" i="1"/>
  <c r="Q47" i="1"/>
  <c r="R47" i="1"/>
  <c r="P40" i="1"/>
  <c r="Q40" i="1"/>
  <c r="R40" i="1"/>
  <c r="P33" i="1"/>
  <c r="Q33" i="1"/>
  <c r="R33" i="1"/>
  <c r="P25" i="1"/>
  <c r="Q25" i="1"/>
  <c r="R25" i="1"/>
  <c r="P18" i="1"/>
  <c r="Q18" i="1"/>
  <c r="R18" i="1"/>
  <c r="P10" i="1"/>
  <c r="Q10" i="1"/>
  <c r="R10" i="1"/>
  <c r="P754" i="1"/>
  <c r="Q754" i="1"/>
  <c r="R754" i="1"/>
  <c r="P746" i="1"/>
  <c r="Q746" i="1"/>
  <c r="R746" i="1"/>
  <c r="P738" i="1"/>
  <c r="Q738" i="1"/>
  <c r="R738" i="1"/>
  <c r="P731" i="1"/>
  <c r="Q731" i="1"/>
  <c r="R731" i="1"/>
  <c r="P723" i="1"/>
  <c r="Q723" i="1"/>
  <c r="R723" i="1"/>
  <c r="P719" i="1"/>
  <c r="Q719" i="1"/>
  <c r="R719" i="1"/>
  <c r="P706" i="1"/>
  <c r="Q706" i="1"/>
  <c r="R706" i="1"/>
  <c r="P699" i="1"/>
  <c r="Q699" i="1"/>
  <c r="R699" i="1"/>
  <c r="P691" i="1"/>
  <c r="Q691" i="1"/>
  <c r="R691" i="1"/>
  <c r="P683" i="1"/>
  <c r="Q683" i="1"/>
  <c r="R683" i="1"/>
  <c r="P675" i="1"/>
  <c r="Q675" i="1"/>
  <c r="R675" i="1"/>
  <c r="P667" i="1"/>
  <c r="Q667" i="1"/>
  <c r="R667" i="1"/>
  <c r="P659" i="1"/>
  <c r="Q659" i="1"/>
  <c r="R659" i="1"/>
  <c r="P652" i="1"/>
  <c r="Q652" i="1"/>
  <c r="R652" i="1"/>
  <c r="P645" i="1"/>
  <c r="P637" i="1"/>
  <c r="Q637" i="1"/>
  <c r="R637" i="1"/>
  <c r="P629" i="1"/>
  <c r="Q629" i="1"/>
  <c r="R629" i="1"/>
  <c r="P621" i="1"/>
  <c r="Q621" i="1"/>
  <c r="R621" i="1"/>
  <c r="P613" i="1"/>
  <c r="Q613" i="1"/>
  <c r="R613" i="1"/>
  <c r="P605" i="1"/>
  <c r="Q605" i="1"/>
  <c r="R605" i="1"/>
  <c r="Q598" i="1"/>
  <c r="P598" i="1"/>
  <c r="R598" i="1"/>
  <c r="Q591" i="1"/>
  <c r="P591" i="1"/>
  <c r="R591" i="1"/>
  <c r="Q584" i="1"/>
  <c r="R584" i="1"/>
  <c r="P584" i="1"/>
  <c r="P576" i="1"/>
  <c r="Q576" i="1"/>
  <c r="R576" i="1"/>
  <c r="P568" i="1"/>
  <c r="Q568" i="1"/>
  <c r="R568" i="1"/>
  <c r="P560" i="1"/>
  <c r="Q560" i="1"/>
  <c r="R560" i="1"/>
  <c r="P552" i="1"/>
  <c r="Q552" i="1"/>
  <c r="R552" i="1"/>
  <c r="P544" i="1"/>
  <c r="Q544" i="1"/>
  <c r="R544" i="1"/>
  <c r="P536" i="1"/>
  <c r="Q536" i="1"/>
  <c r="R536" i="1"/>
  <c r="P529" i="1"/>
  <c r="Q529" i="1"/>
  <c r="R529" i="1"/>
  <c r="P521" i="1"/>
  <c r="Q521" i="1"/>
  <c r="R521" i="1"/>
  <c r="P513" i="1"/>
  <c r="Q513" i="1"/>
  <c r="R513" i="1"/>
  <c r="P505" i="1"/>
  <c r="Q505" i="1"/>
  <c r="R505" i="1"/>
  <c r="P491" i="1"/>
  <c r="Q491" i="1"/>
  <c r="R491" i="1"/>
  <c r="P483" i="1"/>
  <c r="Q483" i="1"/>
  <c r="R483" i="1"/>
  <c r="P476" i="1"/>
  <c r="Q476" i="1"/>
  <c r="R476" i="1"/>
  <c r="P468" i="1"/>
  <c r="Q468" i="1"/>
  <c r="R468" i="1"/>
  <c r="P460" i="1"/>
  <c r="Q460" i="1"/>
  <c r="R460" i="1"/>
  <c r="P453" i="1"/>
  <c r="Q453" i="1"/>
  <c r="R453" i="1"/>
  <c r="P445" i="1"/>
  <c r="Q445" i="1"/>
  <c r="R445" i="1"/>
  <c r="P437" i="1"/>
  <c r="Q437" i="1"/>
  <c r="R437" i="1"/>
  <c r="P429" i="1"/>
  <c r="Q429" i="1"/>
  <c r="R429" i="1"/>
  <c r="P421" i="1"/>
  <c r="Q421" i="1"/>
  <c r="R421" i="1"/>
  <c r="P413" i="1"/>
  <c r="Q413" i="1"/>
  <c r="R413" i="1"/>
  <c r="P405" i="1"/>
  <c r="Q405" i="1"/>
  <c r="R405" i="1"/>
  <c r="P398" i="1"/>
  <c r="Q398" i="1"/>
  <c r="R398" i="1"/>
  <c r="P390" i="1"/>
  <c r="Q390" i="1"/>
  <c r="R390" i="1"/>
  <c r="P378" i="1"/>
  <c r="Q378" i="1"/>
  <c r="R378" i="1"/>
  <c r="P370" i="1"/>
  <c r="Q370" i="1"/>
  <c r="R370" i="1"/>
  <c r="P362" i="1"/>
  <c r="Q362" i="1"/>
  <c r="R362" i="1"/>
  <c r="P354" i="1"/>
  <c r="Q354" i="1"/>
  <c r="R354" i="1"/>
  <c r="P349" i="1"/>
  <c r="Q349" i="1"/>
  <c r="R349" i="1"/>
  <c r="P341" i="1"/>
  <c r="Q341" i="1"/>
  <c r="R341" i="1"/>
  <c r="P333" i="1"/>
  <c r="Q333" i="1"/>
  <c r="R333" i="1"/>
  <c r="P326" i="1"/>
  <c r="Q326" i="1"/>
  <c r="R326" i="1"/>
  <c r="R318" i="1"/>
  <c r="P318" i="1"/>
  <c r="Q318" i="1"/>
  <c r="R310" i="1"/>
  <c r="P310" i="1"/>
  <c r="Q310" i="1"/>
  <c r="R302" i="1"/>
  <c r="P302" i="1"/>
  <c r="Q302" i="1"/>
  <c r="R294" i="1"/>
  <c r="P294" i="1"/>
  <c r="Q294" i="1"/>
  <c r="R286" i="1"/>
  <c r="P286" i="1"/>
  <c r="Q286" i="1"/>
  <c r="R280" i="1"/>
  <c r="P280" i="1"/>
  <c r="Q280" i="1"/>
  <c r="R272" i="1"/>
  <c r="P272" i="1"/>
  <c r="Q272" i="1"/>
  <c r="R264" i="1"/>
  <c r="P264" i="1"/>
  <c r="Q264" i="1"/>
  <c r="R257" i="1"/>
  <c r="P257" i="1"/>
  <c r="Q257" i="1"/>
  <c r="R249" i="1"/>
  <c r="P249" i="1"/>
  <c r="Q249" i="1"/>
  <c r="R241" i="1"/>
  <c r="P241" i="1"/>
  <c r="Q241" i="1"/>
  <c r="R233" i="1"/>
  <c r="P233" i="1"/>
  <c r="Q233" i="1"/>
  <c r="R225" i="1"/>
  <c r="P225" i="1"/>
  <c r="Q225" i="1"/>
  <c r="R217" i="1"/>
  <c r="P217" i="1"/>
  <c r="Q217" i="1"/>
  <c r="P211" i="1"/>
  <c r="Q211" i="1"/>
  <c r="R211" i="1"/>
  <c r="P198" i="1"/>
  <c r="Q198" i="1"/>
  <c r="R198" i="1"/>
  <c r="P191" i="1"/>
  <c r="Q191" i="1"/>
  <c r="R191" i="1"/>
  <c r="P184" i="1"/>
  <c r="Q184" i="1"/>
  <c r="R184" i="1"/>
  <c r="P176" i="1"/>
  <c r="Q176" i="1"/>
  <c r="R176" i="1"/>
  <c r="P168" i="1"/>
  <c r="Q168" i="1"/>
  <c r="R168" i="1"/>
  <c r="P160" i="1"/>
  <c r="Q160" i="1"/>
  <c r="R160" i="1"/>
  <c r="P152" i="1"/>
  <c r="Q152" i="1"/>
  <c r="R152" i="1"/>
  <c r="P144" i="1"/>
  <c r="Q144" i="1"/>
  <c r="R144" i="1"/>
  <c r="P137" i="1"/>
  <c r="Q137" i="1"/>
  <c r="R137" i="1"/>
  <c r="P129" i="1"/>
  <c r="Q129" i="1"/>
  <c r="R129" i="1"/>
  <c r="P114" i="1"/>
  <c r="Q114" i="1"/>
  <c r="R114" i="1"/>
  <c r="P107" i="1"/>
  <c r="Q107" i="1"/>
  <c r="R107" i="1"/>
  <c r="P99" i="1"/>
  <c r="Q99" i="1"/>
  <c r="R99" i="1"/>
  <c r="P91" i="1"/>
  <c r="Q91" i="1"/>
  <c r="R91" i="1"/>
  <c r="P77" i="1"/>
  <c r="Q77" i="1"/>
  <c r="R77" i="1"/>
  <c r="P70" i="1"/>
  <c r="Q70" i="1"/>
  <c r="R70" i="1"/>
  <c r="P62" i="1"/>
  <c r="Q62" i="1"/>
  <c r="R62" i="1"/>
  <c r="P54" i="1"/>
  <c r="Q54" i="1"/>
  <c r="R54" i="1"/>
  <c r="P46" i="1"/>
  <c r="Q46" i="1"/>
  <c r="R46" i="1"/>
  <c r="P39" i="1"/>
  <c r="Q39" i="1"/>
  <c r="R39" i="1"/>
  <c r="P32" i="1"/>
  <c r="Q32" i="1"/>
  <c r="R32" i="1"/>
  <c r="P24" i="1"/>
  <c r="Q24" i="1"/>
  <c r="R24" i="1"/>
  <c r="P17" i="1"/>
  <c r="Q17" i="1"/>
  <c r="R17" i="1"/>
  <c r="P9" i="1"/>
  <c r="Q9" i="1"/>
  <c r="R9" i="1"/>
  <c r="Q686" i="1"/>
  <c r="P745" i="1"/>
  <c r="Q745" i="1"/>
  <c r="R745" i="1"/>
  <c r="P737" i="1"/>
  <c r="Q737" i="1"/>
  <c r="R737" i="1"/>
  <c r="P730" i="1"/>
  <c r="Q730" i="1"/>
  <c r="R730" i="1"/>
  <c r="P722" i="1"/>
  <c r="Q722" i="1"/>
  <c r="R722" i="1"/>
  <c r="P718" i="1"/>
  <c r="Q718" i="1"/>
  <c r="R718" i="1"/>
  <c r="P711" i="1"/>
  <c r="Q711" i="1"/>
  <c r="R711" i="1"/>
  <c r="P705" i="1"/>
  <c r="Q705" i="1"/>
  <c r="R705" i="1"/>
  <c r="P698" i="1"/>
  <c r="Q698" i="1"/>
  <c r="R698" i="1"/>
  <c r="P690" i="1"/>
  <c r="Q690" i="1"/>
  <c r="R690" i="1"/>
  <c r="P682" i="1"/>
  <c r="Q682" i="1"/>
  <c r="R682" i="1"/>
  <c r="P674" i="1"/>
  <c r="Q674" i="1"/>
  <c r="R674" i="1"/>
  <c r="P666" i="1"/>
  <c r="Q666" i="1"/>
  <c r="R666" i="1"/>
  <c r="P658" i="1"/>
  <c r="Q658" i="1"/>
  <c r="R658" i="1"/>
  <c r="P651" i="1"/>
  <c r="Q651" i="1"/>
  <c r="R651" i="1"/>
  <c r="P644" i="1"/>
  <c r="Q644" i="1"/>
  <c r="R644" i="1"/>
  <c r="P636" i="1"/>
  <c r="Q636" i="1"/>
  <c r="R636" i="1"/>
  <c r="P628" i="1"/>
  <c r="Q628" i="1"/>
  <c r="R628" i="1"/>
  <c r="P620" i="1"/>
  <c r="Q620" i="1"/>
  <c r="R620" i="1"/>
  <c r="P612" i="1"/>
  <c r="Q612" i="1"/>
  <c r="R612" i="1"/>
  <c r="P604" i="1"/>
  <c r="Q604" i="1"/>
  <c r="R604" i="1"/>
  <c r="Q590" i="1"/>
  <c r="R590" i="1"/>
  <c r="P590" i="1"/>
  <c r="Q583" i="1"/>
  <c r="R583" i="1"/>
  <c r="P583" i="1"/>
  <c r="Q575" i="1"/>
  <c r="R575" i="1"/>
  <c r="P575" i="1"/>
  <c r="Q567" i="1"/>
  <c r="R567" i="1"/>
  <c r="P567" i="1"/>
  <c r="Q559" i="1"/>
  <c r="R559" i="1"/>
  <c r="P559" i="1"/>
  <c r="Q551" i="1"/>
  <c r="R551" i="1"/>
  <c r="P551" i="1"/>
  <c r="Q543" i="1"/>
  <c r="R543" i="1"/>
  <c r="P543" i="1"/>
  <c r="Q535" i="1"/>
  <c r="R535" i="1"/>
  <c r="P535" i="1"/>
  <c r="Q528" i="1"/>
  <c r="R528" i="1"/>
  <c r="P528" i="1"/>
  <c r="Q520" i="1"/>
  <c r="R520" i="1"/>
  <c r="P520" i="1"/>
  <c r="Q512" i="1"/>
  <c r="R512" i="1"/>
  <c r="P512" i="1"/>
  <c r="Q504" i="1"/>
  <c r="R504" i="1"/>
  <c r="P504" i="1"/>
  <c r="Q490" i="1"/>
  <c r="R490" i="1"/>
  <c r="P490" i="1"/>
  <c r="Q482" i="1"/>
  <c r="R482" i="1"/>
  <c r="P482" i="1"/>
  <c r="Q475" i="1"/>
  <c r="R475" i="1"/>
  <c r="P475" i="1"/>
  <c r="Q467" i="1"/>
  <c r="R467" i="1"/>
  <c r="P467" i="1"/>
  <c r="Q459" i="1"/>
  <c r="R459" i="1"/>
  <c r="P459" i="1"/>
  <c r="Q452" i="1"/>
  <c r="R452" i="1"/>
  <c r="P452" i="1"/>
  <c r="Q444" i="1"/>
  <c r="R444" i="1"/>
  <c r="P444" i="1"/>
  <c r="P436" i="1"/>
  <c r="Q436" i="1"/>
  <c r="R436" i="1"/>
  <c r="P428" i="1"/>
  <c r="Q428" i="1"/>
  <c r="R428" i="1"/>
  <c r="P420" i="1"/>
  <c r="Q420" i="1"/>
  <c r="R420" i="1"/>
  <c r="P412" i="1"/>
  <c r="Q412" i="1"/>
  <c r="R412" i="1"/>
  <c r="P404" i="1"/>
  <c r="Q404" i="1"/>
  <c r="R404" i="1"/>
  <c r="P397" i="1"/>
  <c r="Q397" i="1"/>
  <c r="R397" i="1"/>
  <c r="P389" i="1"/>
  <c r="Q389" i="1"/>
  <c r="R389" i="1"/>
  <c r="P383" i="1"/>
  <c r="Q383" i="1"/>
  <c r="R383" i="1"/>
  <c r="P377" i="1"/>
  <c r="Q377" i="1"/>
  <c r="R377" i="1"/>
  <c r="P369" i="1"/>
  <c r="Q369" i="1"/>
  <c r="R369" i="1"/>
  <c r="P361" i="1"/>
  <c r="Q361" i="1"/>
  <c r="R361" i="1"/>
  <c r="P353" i="1"/>
  <c r="Q353" i="1"/>
  <c r="R353" i="1"/>
  <c r="P348" i="1"/>
  <c r="Q348" i="1"/>
  <c r="R348" i="1"/>
  <c r="P340" i="1"/>
  <c r="Q340" i="1"/>
  <c r="R340" i="1"/>
  <c r="P332" i="1"/>
  <c r="Q332" i="1"/>
  <c r="R332" i="1"/>
  <c r="P325" i="1"/>
  <c r="Q325" i="1"/>
  <c r="R325" i="1"/>
  <c r="P317" i="1"/>
  <c r="Q317" i="1"/>
  <c r="R317" i="1"/>
  <c r="Q309" i="1"/>
  <c r="R309" i="1"/>
  <c r="P309" i="1"/>
  <c r="P301" i="1"/>
  <c r="Q301" i="1"/>
  <c r="R301" i="1"/>
  <c r="P293" i="1"/>
  <c r="Q293" i="1"/>
  <c r="R293" i="1"/>
  <c r="P285" i="1"/>
  <c r="Q285" i="1"/>
  <c r="R285" i="1"/>
  <c r="Q279" i="1"/>
  <c r="R279" i="1"/>
  <c r="P279" i="1"/>
  <c r="P271" i="1"/>
  <c r="Q271" i="1"/>
  <c r="R271" i="1"/>
  <c r="P263" i="1"/>
  <c r="Q263" i="1"/>
  <c r="R263" i="1"/>
  <c r="P256" i="1"/>
  <c r="Q256" i="1"/>
  <c r="R256" i="1"/>
  <c r="Q248" i="1"/>
  <c r="R248" i="1"/>
  <c r="P248" i="1"/>
  <c r="P240" i="1"/>
  <c r="Q240" i="1"/>
  <c r="R240" i="1"/>
  <c r="P232" i="1"/>
  <c r="R232" i="1"/>
  <c r="Q232" i="1"/>
  <c r="P224" i="1"/>
  <c r="R224" i="1"/>
  <c r="Q224" i="1"/>
  <c r="P216" i="1"/>
  <c r="R216" i="1"/>
  <c r="Q216" i="1"/>
  <c r="Q210" i="1"/>
  <c r="R210" i="1"/>
  <c r="P210" i="1"/>
  <c r="Q204" i="1"/>
  <c r="R204" i="1"/>
  <c r="P204" i="1"/>
  <c r="Q197" i="1"/>
  <c r="R197" i="1"/>
  <c r="P197" i="1"/>
  <c r="Q190" i="1"/>
  <c r="R190" i="1"/>
  <c r="P190" i="1"/>
  <c r="Q183" i="1"/>
  <c r="R183" i="1"/>
  <c r="P183" i="1"/>
  <c r="Q175" i="1"/>
  <c r="R175" i="1"/>
  <c r="P175" i="1"/>
  <c r="Q167" i="1"/>
  <c r="R167" i="1"/>
  <c r="P167" i="1"/>
  <c r="Q159" i="1"/>
  <c r="R159" i="1"/>
  <c r="P159" i="1"/>
  <c r="Q151" i="1"/>
  <c r="R151" i="1"/>
  <c r="P151" i="1"/>
  <c r="Q143" i="1"/>
  <c r="R143" i="1"/>
  <c r="P143" i="1"/>
  <c r="Q136" i="1"/>
  <c r="R136" i="1"/>
  <c r="P136" i="1"/>
  <c r="Q128" i="1"/>
  <c r="R128" i="1"/>
  <c r="P128" i="1"/>
  <c r="Q121" i="1"/>
  <c r="R121" i="1"/>
  <c r="P121" i="1"/>
  <c r="Q113" i="1"/>
  <c r="R113" i="1"/>
  <c r="P113" i="1"/>
  <c r="Q106" i="1"/>
  <c r="R106" i="1"/>
  <c r="P106" i="1"/>
  <c r="Q98" i="1"/>
  <c r="R98" i="1"/>
  <c r="P98" i="1"/>
  <c r="Q90" i="1"/>
  <c r="R90" i="1"/>
  <c r="P90" i="1"/>
  <c r="Q84" i="1"/>
  <c r="R84" i="1"/>
  <c r="P84" i="1"/>
  <c r="Q76" i="1"/>
  <c r="R76" i="1"/>
  <c r="P76" i="1"/>
  <c r="Q69" i="1"/>
  <c r="R69" i="1"/>
  <c r="P69" i="1"/>
  <c r="Q61" i="1"/>
  <c r="R61" i="1"/>
  <c r="P61" i="1"/>
  <c r="Q53" i="1"/>
  <c r="R53" i="1"/>
  <c r="P53" i="1"/>
  <c r="Q45" i="1"/>
  <c r="R45" i="1"/>
  <c r="P45" i="1"/>
  <c r="Q38" i="1"/>
  <c r="R38" i="1"/>
  <c r="P38" i="1"/>
  <c r="Q31" i="1"/>
  <c r="R31" i="1"/>
  <c r="P31" i="1"/>
  <c r="Q23" i="1"/>
  <c r="R23" i="1"/>
  <c r="P23" i="1"/>
  <c r="Q16" i="1"/>
  <c r="R16" i="1"/>
  <c r="P16" i="1"/>
  <c r="Q8" i="1"/>
  <c r="R8" i="1"/>
  <c r="P8" i="1"/>
  <c r="Q760" i="1"/>
  <c r="R760" i="1"/>
  <c r="P760" i="1"/>
  <c r="Q752" i="1"/>
  <c r="R752" i="1"/>
  <c r="P752" i="1"/>
  <c r="Q744" i="1"/>
  <c r="R744" i="1"/>
  <c r="P744" i="1"/>
  <c r="Q736" i="1"/>
  <c r="R736" i="1"/>
  <c r="P736" i="1"/>
  <c r="Q729" i="1"/>
  <c r="R729" i="1"/>
  <c r="P729" i="1"/>
  <c r="Q721" i="1"/>
  <c r="R721" i="1"/>
  <c r="Q717" i="1"/>
  <c r="R717" i="1"/>
  <c r="P717" i="1"/>
  <c r="Q704" i="1"/>
  <c r="R704" i="1"/>
  <c r="P704" i="1"/>
  <c r="Q697" i="1"/>
  <c r="R697" i="1"/>
  <c r="P697" i="1"/>
  <c r="Q689" i="1"/>
  <c r="R689" i="1"/>
  <c r="P689" i="1"/>
  <c r="Q681" i="1"/>
  <c r="R681" i="1"/>
  <c r="P681" i="1"/>
  <c r="Q673" i="1"/>
  <c r="R673" i="1"/>
  <c r="P673" i="1"/>
  <c r="Q665" i="1"/>
  <c r="R665" i="1"/>
  <c r="P665" i="1"/>
  <c r="Q643" i="1"/>
  <c r="R643" i="1"/>
  <c r="P643" i="1"/>
  <c r="Q635" i="1"/>
  <c r="R635" i="1"/>
  <c r="P635" i="1"/>
  <c r="Q627" i="1"/>
  <c r="R627" i="1"/>
  <c r="P627" i="1"/>
  <c r="Q619" i="1"/>
  <c r="R619" i="1"/>
  <c r="P619" i="1"/>
  <c r="Q611" i="1"/>
  <c r="R611" i="1"/>
  <c r="P611" i="1"/>
  <c r="Q603" i="1"/>
  <c r="R603" i="1"/>
  <c r="P597" i="1"/>
  <c r="Q597" i="1"/>
  <c r="R597" i="1"/>
  <c r="P589" i="1"/>
  <c r="Q589" i="1"/>
  <c r="R589" i="1"/>
  <c r="P582" i="1"/>
  <c r="Q582" i="1"/>
  <c r="R582" i="1"/>
  <c r="P574" i="1"/>
  <c r="Q574" i="1"/>
  <c r="R574" i="1"/>
  <c r="P566" i="1"/>
  <c r="Q566" i="1"/>
  <c r="R566" i="1"/>
  <c r="P558" i="1"/>
  <c r="Q558" i="1"/>
  <c r="R558" i="1"/>
  <c r="P550" i="1"/>
  <c r="Q550" i="1"/>
  <c r="R550" i="1"/>
  <c r="P542" i="1"/>
  <c r="Q542" i="1"/>
  <c r="R542" i="1"/>
  <c r="P534" i="1"/>
  <c r="Q534" i="1"/>
  <c r="R534" i="1"/>
  <c r="P527" i="1"/>
  <c r="Q527" i="1"/>
  <c r="R527" i="1"/>
  <c r="P519" i="1"/>
  <c r="Q519" i="1"/>
  <c r="R519" i="1"/>
  <c r="P511" i="1"/>
  <c r="Q511" i="1"/>
  <c r="R511" i="1"/>
  <c r="P503" i="1"/>
  <c r="Q503" i="1"/>
  <c r="R503" i="1"/>
  <c r="P497" i="1"/>
  <c r="Q497" i="1"/>
  <c r="R497" i="1"/>
  <c r="P489" i="1"/>
  <c r="Q489" i="1"/>
  <c r="R489" i="1"/>
  <c r="P474" i="1"/>
  <c r="Q474" i="1"/>
  <c r="R474" i="1"/>
  <c r="P466" i="1"/>
  <c r="Q466" i="1"/>
  <c r="R466" i="1"/>
  <c r="P458" i="1"/>
  <c r="Q458" i="1"/>
  <c r="R458" i="1"/>
  <c r="P451" i="1"/>
  <c r="Q451" i="1"/>
  <c r="R451" i="1"/>
  <c r="P443" i="1"/>
  <c r="Q443" i="1"/>
  <c r="R443" i="1"/>
  <c r="P435" i="1"/>
  <c r="R435" i="1"/>
  <c r="Q435" i="1"/>
  <c r="P427" i="1"/>
  <c r="Q427" i="1"/>
  <c r="R427" i="1"/>
  <c r="P419" i="1"/>
  <c r="Q419" i="1"/>
  <c r="R419" i="1"/>
  <c r="P411" i="1"/>
  <c r="Q411" i="1"/>
  <c r="R411" i="1"/>
  <c r="P403" i="1"/>
  <c r="Q403" i="1"/>
  <c r="R403" i="1"/>
  <c r="P396" i="1"/>
  <c r="Q396" i="1"/>
  <c r="R396" i="1"/>
  <c r="P382" i="1"/>
  <c r="Q382" i="1"/>
  <c r="R382" i="1"/>
  <c r="P376" i="1"/>
  <c r="Q376" i="1"/>
  <c r="R376" i="1"/>
  <c r="P368" i="1"/>
  <c r="Q368" i="1"/>
  <c r="R368" i="1"/>
  <c r="P360" i="1"/>
  <c r="Q360" i="1"/>
  <c r="R360" i="1"/>
  <c r="P352" i="1"/>
  <c r="Q352" i="1"/>
  <c r="R352" i="1"/>
  <c r="P347" i="1"/>
  <c r="Q347" i="1"/>
  <c r="R347" i="1"/>
  <c r="P339" i="1"/>
  <c r="Q339" i="1"/>
  <c r="R339" i="1"/>
  <c r="P331" i="1"/>
  <c r="Q331" i="1"/>
  <c r="R331" i="1"/>
  <c r="P324" i="1"/>
  <c r="Q324" i="1"/>
  <c r="R324" i="1"/>
  <c r="P316" i="1"/>
  <c r="Q316" i="1"/>
  <c r="R316" i="1"/>
  <c r="P308" i="1"/>
  <c r="Q308" i="1"/>
  <c r="R308" i="1"/>
  <c r="P300" i="1"/>
  <c r="Q300" i="1"/>
  <c r="R300" i="1"/>
  <c r="P292" i="1"/>
  <c r="Q292" i="1"/>
  <c r="R292" i="1"/>
  <c r="P278" i="1"/>
  <c r="Q278" i="1"/>
  <c r="R278" i="1"/>
  <c r="P270" i="1"/>
  <c r="Q270" i="1"/>
  <c r="R270" i="1"/>
  <c r="P255" i="1"/>
  <c r="Q255" i="1"/>
  <c r="R255" i="1"/>
  <c r="P247" i="1"/>
  <c r="Q247" i="1"/>
  <c r="R247" i="1"/>
  <c r="P239" i="1"/>
  <c r="Q239" i="1"/>
  <c r="R239" i="1"/>
  <c r="P231" i="1"/>
  <c r="Q231" i="1"/>
  <c r="R231" i="1"/>
  <c r="P223" i="1"/>
  <c r="Q223" i="1"/>
  <c r="R223" i="1"/>
  <c r="P215" i="1"/>
  <c r="Q215" i="1"/>
  <c r="R215" i="1"/>
  <c r="Q209" i="1"/>
  <c r="R209" i="1"/>
  <c r="P209" i="1"/>
  <c r="Q196" i="1"/>
  <c r="R196" i="1"/>
  <c r="P196" i="1"/>
  <c r="P189" i="1"/>
  <c r="Q189" i="1"/>
  <c r="R189" i="1"/>
  <c r="Q182" i="1"/>
  <c r="R182" i="1"/>
  <c r="P182" i="1"/>
  <c r="P174" i="1"/>
  <c r="Q174" i="1"/>
  <c r="R174" i="1"/>
  <c r="Q166" i="1"/>
  <c r="R166" i="1"/>
  <c r="P166" i="1"/>
  <c r="P158" i="1"/>
  <c r="Q158" i="1"/>
  <c r="R158" i="1"/>
  <c r="Q150" i="1"/>
  <c r="R150" i="1"/>
  <c r="P150" i="1"/>
  <c r="Q135" i="1"/>
  <c r="R135" i="1"/>
  <c r="P135" i="1"/>
  <c r="P127" i="1"/>
  <c r="Q127" i="1"/>
  <c r="R127" i="1"/>
  <c r="Q120" i="1"/>
  <c r="R120" i="1"/>
  <c r="P120" i="1"/>
  <c r="P112" i="1"/>
  <c r="Q112" i="1"/>
  <c r="R112" i="1"/>
  <c r="Q105" i="1"/>
  <c r="R105" i="1"/>
  <c r="P105" i="1"/>
  <c r="P97" i="1"/>
  <c r="Q97" i="1"/>
  <c r="R97" i="1"/>
  <c r="Q89" i="1"/>
  <c r="R89" i="1"/>
  <c r="P89" i="1"/>
  <c r="P83" i="1"/>
  <c r="Q83" i="1"/>
  <c r="R83" i="1"/>
  <c r="Q75" i="1"/>
  <c r="R75" i="1"/>
  <c r="P75" i="1"/>
  <c r="P68" i="1"/>
  <c r="Q68" i="1"/>
  <c r="R68" i="1"/>
  <c r="Q60" i="1"/>
  <c r="R60" i="1"/>
  <c r="P60" i="1"/>
  <c r="P52" i="1"/>
  <c r="Q52" i="1"/>
  <c r="R52" i="1"/>
  <c r="Q44" i="1"/>
  <c r="R44" i="1"/>
  <c r="P44" i="1"/>
  <c r="P37" i="1"/>
  <c r="Q37" i="1"/>
  <c r="R37" i="1"/>
  <c r="Q30" i="1"/>
  <c r="R30" i="1"/>
  <c r="P30" i="1"/>
  <c r="P22" i="1"/>
  <c r="Q22" i="1"/>
  <c r="R22" i="1"/>
  <c r="Q15" i="1"/>
  <c r="R15" i="1"/>
  <c r="P15" i="1"/>
  <c r="P7" i="1"/>
  <c r="Q7" i="1"/>
  <c r="R7" i="1"/>
  <c r="R645" i="1"/>
  <c r="P751" i="1"/>
  <c r="Q751" i="1"/>
  <c r="R751" i="1"/>
  <c r="P743" i="1"/>
  <c r="Q743" i="1"/>
  <c r="R743" i="1"/>
  <c r="P728" i="1"/>
  <c r="Q728" i="1"/>
  <c r="R728" i="1"/>
  <c r="P716" i="1"/>
  <c r="Q716" i="1"/>
  <c r="R716" i="1"/>
  <c r="P703" i="1"/>
  <c r="Q703" i="1"/>
  <c r="R703" i="1"/>
  <c r="P696" i="1"/>
  <c r="Q696" i="1"/>
  <c r="R696" i="1"/>
  <c r="P688" i="1"/>
  <c r="Q688" i="1"/>
  <c r="R688" i="1"/>
  <c r="P680" i="1"/>
  <c r="Q680" i="1"/>
  <c r="R680" i="1"/>
  <c r="P672" i="1"/>
  <c r="Q672" i="1"/>
  <c r="R672" i="1"/>
  <c r="P664" i="1"/>
  <c r="Q664" i="1"/>
  <c r="R664" i="1"/>
  <c r="P657" i="1"/>
  <c r="Q657" i="1"/>
  <c r="R657" i="1"/>
  <c r="P650" i="1"/>
  <c r="Q650" i="1"/>
  <c r="R650" i="1"/>
  <c r="P642" i="1"/>
  <c r="Q642" i="1"/>
  <c r="R642" i="1"/>
  <c r="P634" i="1"/>
  <c r="Q634" i="1"/>
  <c r="R634" i="1"/>
  <c r="P626" i="1"/>
  <c r="Q626" i="1"/>
  <c r="R626" i="1"/>
  <c r="P618" i="1"/>
  <c r="Q618" i="1"/>
  <c r="R618" i="1"/>
  <c r="P610" i="1"/>
  <c r="Q610" i="1"/>
  <c r="R610" i="1"/>
  <c r="P602" i="1"/>
  <c r="Q602" i="1"/>
  <c r="P596" i="1"/>
  <c r="R596" i="1"/>
  <c r="Q596" i="1"/>
  <c r="P588" i="1"/>
  <c r="R588" i="1"/>
  <c r="Q588" i="1"/>
  <c r="P581" i="1"/>
  <c r="R581" i="1"/>
  <c r="Q581" i="1"/>
  <c r="P573" i="1"/>
  <c r="Q573" i="1"/>
  <c r="R573" i="1"/>
  <c r="P565" i="1"/>
  <c r="Q565" i="1"/>
  <c r="R565" i="1"/>
  <c r="P557" i="1"/>
  <c r="Q557" i="1"/>
  <c r="R557" i="1"/>
  <c r="P549" i="1"/>
  <c r="Q549" i="1"/>
  <c r="R549" i="1"/>
  <c r="P541" i="1"/>
  <c r="Q541" i="1"/>
  <c r="R541" i="1"/>
  <c r="P533" i="1"/>
  <c r="Q533" i="1"/>
  <c r="R533" i="1"/>
  <c r="P526" i="1"/>
  <c r="Q526" i="1"/>
  <c r="R526" i="1"/>
  <c r="P518" i="1"/>
  <c r="Q518" i="1"/>
  <c r="R518" i="1"/>
  <c r="P510" i="1"/>
  <c r="Q510" i="1"/>
  <c r="R510" i="1"/>
  <c r="P502" i="1"/>
  <c r="Q502" i="1"/>
  <c r="R502" i="1"/>
  <c r="P496" i="1"/>
  <c r="Q496" i="1"/>
  <c r="R496" i="1"/>
  <c r="P488" i="1"/>
  <c r="Q488" i="1"/>
  <c r="R488" i="1"/>
  <c r="P481" i="1"/>
  <c r="Q481" i="1"/>
  <c r="R481" i="1"/>
  <c r="P473" i="1"/>
  <c r="Q473" i="1"/>
  <c r="R473" i="1"/>
  <c r="P465" i="1"/>
  <c r="Q465" i="1"/>
  <c r="R465" i="1"/>
  <c r="P457" i="1"/>
  <c r="Q457" i="1"/>
  <c r="R457" i="1"/>
  <c r="P450" i="1"/>
  <c r="Q450" i="1"/>
  <c r="R450" i="1"/>
  <c r="P442" i="1"/>
  <c r="Q442" i="1"/>
  <c r="R442" i="1"/>
  <c r="Q434" i="1"/>
  <c r="R434" i="1"/>
  <c r="P434" i="1"/>
  <c r="Q426" i="1"/>
  <c r="R426" i="1"/>
  <c r="P426" i="1"/>
  <c r="Q418" i="1"/>
  <c r="R418" i="1"/>
  <c r="P418" i="1"/>
  <c r="Q410" i="1"/>
  <c r="R410" i="1"/>
  <c r="P410" i="1"/>
  <c r="Q395" i="1"/>
  <c r="R395" i="1"/>
  <c r="P395" i="1"/>
  <c r="Q388" i="1"/>
  <c r="R388" i="1"/>
  <c r="P388" i="1"/>
  <c r="Q375" i="1"/>
  <c r="R375" i="1"/>
  <c r="P375" i="1"/>
  <c r="Q367" i="1"/>
  <c r="R367" i="1"/>
  <c r="P367" i="1"/>
  <c r="Q359" i="1"/>
  <c r="R359" i="1"/>
  <c r="P359" i="1"/>
  <c r="Q351" i="1"/>
  <c r="R351" i="1"/>
  <c r="P351" i="1"/>
  <c r="Q346" i="1"/>
  <c r="R346" i="1"/>
  <c r="P346" i="1"/>
  <c r="Q338" i="1"/>
  <c r="R338" i="1"/>
  <c r="P338" i="1"/>
  <c r="Q330" i="1"/>
  <c r="R330" i="1"/>
  <c r="P330" i="1"/>
  <c r="Q323" i="1"/>
  <c r="R323" i="1"/>
  <c r="P323" i="1"/>
  <c r="P315" i="1"/>
  <c r="Q315" i="1"/>
  <c r="R315" i="1"/>
  <c r="P307" i="1"/>
  <c r="Q307" i="1"/>
  <c r="R307" i="1"/>
  <c r="P299" i="1"/>
  <c r="Q299" i="1"/>
  <c r="R299" i="1"/>
  <c r="Q291" i="1"/>
  <c r="R291" i="1"/>
  <c r="P291" i="1"/>
  <c r="P277" i="1"/>
  <c r="Q277" i="1"/>
  <c r="R277" i="1"/>
  <c r="P269" i="1"/>
  <c r="Q269" i="1"/>
  <c r="R269" i="1"/>
  <c r="Q262" i="1"/>
  <c r="R262" i="1"/>
  <c r="P262" i="1"/>
  <c r="P254" i="1"/>
  <c r="Q254" i="1"/>
  <c r="R254" i="1"/>
  <c r="P246" i="1"/>
  <c r="Q246" i="1"/>
  <c r="R246" i="1"/>
  <c r="P238" i="1"/>
  <c r="Q238" i="1"/>
  <c r="R238" i="1"/>
  <c r="P230" i="1"/>
  <c r="Q230" i="1"/>
  <c r="R230" i="1"/>
  <c r="P222" i="1"/>
  <c r="Q222" i="1"/>
  <c r="R222" i="1"/>
  <c r="P214" i="1"/>
  <c r="R214" i="1"/>
  <c r="Q214" i="1"/>
  <c r="P208" i="1"/>
  <c r="Q208" i="1"/>
  <c r="R208" i="1"/>
  <c r="P203" i="1"/>
  <c r="Q203" i="1"/>
  <c r="R203" i="1"/>
  <c r="P195" i="1"/>
  <c r="Q195" i="1"/>
  <c r="R195" i="1"/>
  <c r="P188" i="1"/>
  <c r="Q188" i="1"/>
  <c r="R188" i="1"/>
  <c r="P181" i="1"/>
  <c r="Q181" i="1"/>
  <c r="R181" i="1"/>
  <c r="P173" i="1"/>
  <c r="Q173" i="1"/>
  <c r="R173" i="1"/>
  <c r="P165" i="1"/>
  <c r="Q165" i="1"/>
  <c r="R165" i="1"/>
  <c r="P157" i="1"/>
  <c r="Q157" i="1"/>
  <c r="R157" i="1"/>
  <c r="P149" i="1"/>
  <c r="Q149" i="1"/>
  <c r="R149" i="1"/>
  <c r="P142" i="1"/>
  <c r="Q142" i="1"/>
  <c r="R142" i="1"/>
  <c r="P134" i="1"/>
  <c r="Q134" i="1"/>
  <c r="R134" i="1"/>
  <c r="P126" i="1"/>
  <c r="Q126" i="1"/>
  <c r="R126" i="1"/>
  <c r="P119" i="1"/>
  <c r="Q119" i="1"/>
  <c r="R119" i="1"/>
  <c r="P104" i="1"/>
  <c r="Q104" i="1"/>
  <c r="R104" i="1"/>
  <c r="P96" i="1"/>
  <c r="Q96" i="1"/>
  <c r="R96" i="1"/>
  <c r="P88" i="1"/>
  <c r="Q88" i="1"/>
  <c r="R88" i="1"/>
  <c r="P82" i="1"/>
  <c r="Q82" i="1"/>
  <c r="R82" i="1"/>
  <c r="P74" i="1"/>
  <c r="Q74" i="1"/>
  <c r="R74" i="1"/>
  <c r="P67" i="1"/>
  <c r="Q67" i="1"/>
  <c r="R67" i="1"/>
  <c r="P59" i="1"/>
  <c r="Q59" i="1"/>
  <c r="R59" i="1"/>
  <c r="P51" i="1"/>
  <c r="Q51" i="1"/>
  <c r="R51" i="1"/>
  <c r="P43" i="1"/>
  <c r="Q43" i="1"/>
  <c r="R43" i="1"/>
  <c r="P36" i="1"/>
  <c r="Q36" i="1"/>
  <c r="R36" i="1"/>
  <c r="P29" i="1"/>
  <c r="Q29" i="1"/>
  <c r="R29" i="1"/>
  <c r="P21" i="1"/>
  <c r="Q21" i="1"/>
  <c r="R21" i="1"/>
  <c r="P14" i="1"/>
  <c r="Q14" i="1"/>
  <c r="R14" i="1"/>
  <c r="P6" i="1"/>
  <c r="Q6" i="1"/>
  <c r="R6" i="1"/>
  <c r="Q645" i="1"/>
  <c r="P750" i="1"/>
  <c r="Q750" i="1"/>
  <c r="R750" i="1"/>
  <c r="P742" i="1"/>
  <c r="Q742" i="1"/>
  <c r="R742" i="1"/>
  <c r="P735" i="1"/>
  <c r="Q735" i="1"/>
  <c r="R735" i="1"/>
  <c r="P727" i="1"/>
  <c r="Q727" i="1"/>
  <c r="R727" i="1"/>
  <c r="P715" i="1"/>
  <c r="Q715" i="1"/>
  <c r="R715" i="1"/>
  <c r="P710" i="1"/>
  <c r="Q710" i="1"/>
  <c r="R710" i="1"/>
  <c r="P702" i="1"/>
  <c r="Q702" i="1"/>
  <c r="R702" i="1"/>
  <c r="P695" i="1"/>
  <c r="Q695" i="1"/>
  <c r="R695" i="1"/>
  <c r="P687" i="1"/>
  <c r="Q687" i="1"/>
  <c r="R687" i="1"/>
  <c r="P679" i="1"/>
  <c r="Q679" i="1"/>
  <c r="R679" i="1"/>
  <c r="P671" i="1"/>
  <c r="Q671" i="1"/>
  <c r="R671" i="1"/>
  <c r="P663" i="1"/>
  <c r="Q663" i="1"/>
  <c r="R663" i="1"/>
  <c r="P656" i="1"/>
  <c r="Q656" i="1"/>
  <c r="R656" i="1"/>
  <c r="P649" i="1"/>
  <c r="Q649" i="1"/>
  <c r="R649" i="1"/>
  <c r="P641" i="1"/>
  <c r="Q641" i="1"/>
  <c r="R641" i="1"/>
  <c r="P633" i="1"/>
  <c r="Q633" i="1"/>
  <c r="R633" i="1"/>
  <c r="P625" i="1"/>
  <c r="Q625" i="1"/>
  <c r="R625" i="1"/>
  <c r="P617" i="1"/>
  <c r="Q617" i="1"/>
  <c r="R617" i="1"/>
  <c r="P609" i="1"/>
  <c r="Q609" i="1"/>
  <c r="R609" i="1"/>
  <c r="P601" i="1"/>
  <c r="Q601" i="1"/>
  <c r="R601" i="1"/>
  <c r="R595" i="1"/>
  <c r="P595" i="1"/>
  <c r="Q595" i="1"/>
  <c r="R587" i="1"/>
  <c r="P587" i="1"/>
  <c r="Q587" i="1"/>
  <c r="R580" i="1"/>
  <c r="Q580" i="1"/>
  <c r="P580" i="1"/>
  <c r="R572" i="1"/>
  <c r="P572" i="1"/>
  <c r="Q572" i="1"/>
  <c r="R564" i="1"/>
  <c r="P564" i="1"/>
  <c r="Q564" i="1"/>
  <c r="R556" i="1"/>
  <c r="P556" i="1"/>
  <c r="Q556" i="1"/>
  <c r="R548" i="1"/>
  <c r="P548" i="1"/>
  <c r="Q548" i="1"/>
  <c r="R540" i="1"/>
  <c r="P540" i="1"/>
  <c r="Q540" i="1"/>
  <c r="R532" i="1"/>
  <c r="P532" i="1"/>
  <c r="Q532" i="1"/>
  <c r="R525" i="1"/>
  <c r="P525" i="1"/>
  <c r="Q525" i="1"/>
  <c r="R517" i="1"/>
  <c r="P517" i="1"/>
  <c r="Q517" i="1"/>
  <c r="R509" i="1"/>
  <c r="P509" i="1"/>
  <c r="Q509" i="1"/>
  <c r="R501" i="1"/>
  <c r="P501" i="1"/>
  <c r="Q501" i="1"/>
  <c r="R495" i="1"/>
  <c r="P495" i="1"/>
  <c r="Q495" i="1"/>
  <c r="R487" i="1"/>
  <c r="P487" i="1"/>
  <c r="Q487" i="1"/>
  <c r="R480" i="1"/>
  <c r="P480" i="1"/>
  <c r="Q480" i="1"/>
  <c r="R472" i="1"/>
  <c r="P472" i="1"/>
  <c r="Q472" i="1"/>
  <c r="R464" i="1"/>
  <c r="P464" i="1"/>
  <c r="Q464" i="1"/>
  <c r="R456" i="1"/>
  <c r="P456" i="1"/>
  <c r="Q456" i="1"/>
  <c r="R449" i="1"/>
  <c r="P449" i="1"/>
  <c r="Q449" i="1"/>
  <c r="R441" i="1"/>
  <c r="P441" i="1"/>
  <c r="Q441" i="1"/>
  <c r="P433" i="1"/>
  <c r="Q433" i="1"/>
  <c r="R433" i="1"/>
  <c r="P425" i="1"/>
  <c r="Q425" i="1"/>
  <c r="R425" i="1"/>
  <c r="P417" i="1"/>
  <c r="Q417" i="1"/>
  <c r="R417" i="1"/>
  <c r="P409" i="1"/>
  <c r="Q409" i="1"/>
  <c r="R409" i="1"/>
  <c r="P402" i="1"/>
  <c r="Q402" i="1"/>
  <c r="R402" i="1"/>
  <c r="P394" i="1"/>
  <c r="Q394" i="1"/>
  <c r="R394" i="1"/>
  <c r="P387" i="1"/>
  <c r="Q387" i="1"/>
  <c r="R387" i="1"/>
  <c r="P381" i="1"/>
  <c r="Q381" i="1"/>
  <c r="R381" i="1"/>
  <c r="P374" i="1"/>
  <c r="Q374" i="1"/>
  <c r="R374" i="1"/>
  <c r="P366" i="1"/>
  <c r="Q366" i="1"/>
  <c r="R366" i="1"/>
  <c r="P358" i="1"/>
  <c r="Q358" i="1"/>
  <c r="R358" i="1"/>
  <c r="P350" i="1"/>
  <c r="Q350" i="1"/>
  <c r="R350" i="1"/>
  <c r="P345" i="1"/>
  <c r="Q345" i="1"/>
  <c r="R345" i="1"/>
  <c r="P337" i="1"/>
  <c r="Q337" i="1"/>
  <c r="R337" i="1"/>
  <c r="P329" i="1"/>
  <c r="Q329" i="1"/>
  <c r="R329" i="1"/>
  <c r="P322" i="1"/>
  <c r="Q322" i="1"/>
  <c r="R322" i="1"/>
  <c r="P314" i="1"/>
  <c r="Q314" i="1"/>
  <c r="R314" i="1"/>
  <c r="P306" i="1"/>
  <c r="Q306" i="1"/>
  <c r="R306" i="1"/>
  <c r="R298" i="1"/>
  <c r="P298" i="1"/>
  <c r="Q298" i="1"/>
  <c r="P290" i="1"/>
  <c r="Q290" i="1"/>
  <c r="R290" i="1"/>
  <c r="P284" i="1"/>
  <c r="Q284" i="1"/>
  <c r="R284" i="1"/>
  <c r="P276" i="1"/>
  <c r="Q276" i="1"/>
  <c r="R276" i="1"/>
  <c r="R268" i="1"/>
  <c r="P268" i="1"/>
  <c r="Q268" i="1"/>
  <c r="P261" i="1"/>
  <c r="Q261" i="1"/>
  <c r="R261" i="1"/>
  <c r="P253" i="1"/>
  <c r="Q253" i="1"/>
  <c r="R253" i="1"/>
  <c r="P245" i="1"/>
  <c r="Q245" i="1"/>
  <c r="R245" i="1"/>
  <c r="P237" i="1"/>
  <c r="Q237" i="1"/>
  <c r="R237" i="1"/>
  <c r="P229" i="1"/>
  <c r="Q229" i="1"/>
  <c r="R229" i="1"/>
  <c r="P221" i="1"/>
  <c r="Q221" i="1"/>
  <c r="R221" i="1"/>
  <c r="R207" i="1"/>
  <c r="P207" i="1"/>
  <c r="Q207" i="1"/>
  <c r="R202" i="1"/>
  <c r="P202" i="1"/>
  <c r="Q202" i="1"/>
  <c r="R194" i="1"/>
  <c r="P194" i="1"/>
  <c r="Q194" i="1"/>
  <c r="R187" i="1"/>
  <c r="P187" i="1"/>
  <c r="Q187" i="1"/>
  <c r="R180" i="1"/>
  <c r="P180" i="1"/>
  <c r="Q180" i="1"/>
  <c r="R172" i="1"/>
  <c r="P172" i="1"/>
  <c r="Q172" i="1"/>
  <c r="R164" i="1"/>
  <c r="P164" i="1"/>
  <c r="Q164" i="1"/>
  <c r="R156" i="1"/>
  <c r="P156" i="1"/>
  <c r="Q156" i="1"/>
  <c r="R148" i="1"/>
  <c r="P148" i="1"/>
  <c r="Q148" i="1"/>
  <c r="R141" i="1"/>
  <c r="P141" i="1"/>
  <c r="Q141" i="1"/>
  <c r="R133" i="1"/>
  <c r="P133" i="1"/>
  <c r="Q133" i="1"/>
  <c r="R125" i="1"/>
  <c r="P125" i="1"/>
  <c r="Q125" i="1"/>
  <c r="R118" i="1"/>
  <c r="P118" i="1"/>
  <c r="Q118" i="1"/>
  <c r="R111" i="1"/>
  <c r="P111" i="1"/>
  <c r="Q111" i="1"/>
  <c r="R103" i="1"/>
  <c r="P103" i="1"/>
  <c r="Q103" i="1"/>
  <c r="R95" i="1"/>
  <c r="P95" i="1"/>
  <c r="Q95" i="1"/>
  <c r="R87" i="1"/>
  <c r="P87" i="1"/>
  <c r="Q87" i="1"/>
  <c r="R81" i="1"/>
  <c r="P81" i="1"/>
  <c r="Q81" i="1"/>
  <c r="R73" i="1"/>
  <c r="P73" i="1"/>
  <c r="Q73" i="1"/>
  <c r="R66" i="1"/>
  <c r="P66" i="1"/>
  <c r="Q66" i="1"/>
  <c r="R58" i="1"/>
  <c r="P58" i="1"/>
  <c r="Q58" i="1"/>
  <c r="R50" i="1"/>
  <c r="P50" i="1"/>
  <c r="Q50" i="1"/>
  <c r="R42" i="1"/>
  <c r="P42" i="1"/>
  <c r="Q42" i="1"/>
  <c r="R28" i="1"/>
  <c r="P28" i="1"/>
  <c r="Q28" i="1"/>
  <c r="R20" i="1"/>
  <c r="P20" i="1"/>
  <c r="Q20" i="1"/>
  <c r="R13" i="1"/>
  <c r="P13" i="1"/>
  <c r="Q13" i="1"/>
  <c r="R5" i="1"/>
  <c r="P5" i="1"/>
  <c r="Q5" i="1"/>
  <c r="P603" i="1"/>
  <c r="R749" i="1"/>
  <c r="P749" i="1"/>
  <c r="Q749" i="1"/>
  <c r="R741" i="1"/>
  <c r="P741" i="1"/>
  <c r="Q741" i="1"/>
  <c r="R734" i="1"/>
  <c r="P734" i="1"/>
  <c r="Q734" i="1"/>
  <c r="R726" i="1"/>
  <c r="P726" i="1"/>
  <c r="Q726" i="1"/>
  <c r="R714" i="1"/>
  <c r="P714" i="1"/>
  <c r="Q714" i="1"/>
  <c r="R709" i="1"/>
  <c r="P709" i="1"/>
  <c r="Q709" i="1"/>
  <c r="R701" i="1"/>
  <c r="P701" i="1"/>
  <c r="Q701" i="1"/>
  <c r="R694" i="1"/>
  <c r="P694" i="1"/>
  <c r="Q694" i="1"/>
  <c r="R686" i="1"/>
  <c r="R678" i="1"/>
  <c r="P678" i="1"/>
  <c r="Q678" i="1"/>
  <c r="R670" i="1"/>
  <c r="P670" i="1"/>
  <c r="Q670" i="1"/>
  <c r="R662" i="1"/>
  <c r="P662" i="1"/>
  <c r="Q662" i="1"/>
  <c r="R655" i="1"/>
  <c r="P655" i="1"/>
  <c r="Q655" i="1"/>
  <c r="R648" i="1"/>
  <c r="P648" i="1"/>
  <c r="Q648" i="1"/>
  <c r="R640" i="1"/>
  <c r="P640" i="1"/>
  <c r="Q640" i="1"/>
  <c r="R632" i="1"/>
  <c r="P632" i="1"/>
  <c r="Q632" i="1"/>
  <c r="R624" i="1"/>
  <c r="P624" i="1"/>
  <c r="Q624" i="1"/>
  <c r="R616" i="1"/>
  <c r="P616" i="1"/>
  <c r="Q616" i="1"/>
  <c r="R608" i="1"/>
  <c r="P608" i="1"/>
  <c r="Q608" i="1"/>
  <c r="R600" i="1"/>
  <c r="P600" i="1"/>
  <c r="Q600" i="1"/>
  <c r="P594" i="1"/>
  <c r="R594" i="1"/>
  <c r="Q594" i="1"/>
  <c r="P586" i="1"/>
  <c r="Q586" i="1"/>
  <c r="R586" i="1"/>
  <c r="P579" i="1"/>
  <c r="Q579" i="1"/>
  <c r="R579" i="1"/>
  <c r="P571" i="1"/>
  <c r="Q571" i="1"/>
  <c r="R571" i="1"/>
  <c r="P563" i="1"/>
  <c r="Q563" i="1"/>
  <c r="R563" i="1"/>
  <c r="P555" i="1"/>
  <c r="Q555" i="1"/>
  <c r="R555" i="1"/>
  <c r="P547" i="1"/>
  <c r="Q547" i="1"/>
  <c r="R547" i="1"/>
  <c r="P539" i="1"/>
  <c r="Q539" i="1"/>
  <c r="R539" i="1"/>
  <c r="P531" i="1"/>
  <c r="Q531" i="1"/>
  <c r="R531" i="1"/>
  <c r="P524" i="1"/>
  <c r="Q524" i="1"/>
  <c r="R524" i="1"/>
  <c r="P516" i="1"/>
  <c r="Q516" i="1"/>
  <c r="R516" i="1"/>
  <c r="P508" i="1"/>
  <c r="Q508" i="1"/>
  <c r="R508" i="1"/>
  <c r="P500" i="1"/>
  <c r="Q500" i="1"/>
  <c r="R500" i="1"/>
  <c r="P494" i="1"/>
  <c r="Q494" i="1"/>
  <c r="R494" i="1"/>
  <c r="P486" i="1"/>
  <c r="Q486" i="1"/>
  <c r="R486" i="1"/>
  <c r="P479" i="1"/>
  <c r="Q479" i="1"/>
  <c r="R479" i="1"/>
  <c r="P471" i="1"/>
  <c r="Q471" i="1"/>
  <c r="R471" i="1"/>
  <c r="P463" i="1"/>
  <c r="Q463" i="1"/>
  <c r="R463" i="1"/>
  <c r="P455" i="1"/>
  <c r="Q455" i="1"/>
  <c r="R455" i="1"/>
  <c r="P448" i="1"/>
  <c r="Q448" i="1"/>
  <c r="R448" i="1"/>
  <c r="P440" i="1"/>
  <c r="Q440" i="1"/>
  <c r="R440" i="1"/>
  <c r="P432" i="1"/>
  <c r="Q432" i="1"/>
  <c r="R432" i="1"/>
  <c r="P424" i="1"/>
  <c r="Q424" i="1"/>
  <c r="R424" i="1"/>
  <c r="P416" i="1"/>
  <c r="Q416" i="1"/>
  <c r="R416" i="1"/>
  <c r="P408" i="1"/>
  <c r="Q408" i="1"/>
  <c r="R408" i="1"/>
  <c r="P401" i="1"/>
  <c r="Q401" i="1"/>
  <c r="R401" i="1"/>
  <c r="P393" i="1"/>
  <c r="Q393" i="1"/>
  <c r="R393" i="1"/>
  <c r="P386" i="1"/>
  <c r="Q386" i="1"/>
  <c r="R386" i="1"/>
  <c r="P380" i="1"/>
  <c r="Q380" i="1"/>
  <c r="R380" i="1"/>
  <c r="P373" i="1"/>
  <c r="Q373" i="1"/>
  <c r="R373" i="1"/>
  <c r="P365" i="1"/>
  <c r="Q365" i="1"/>
  <c r="R365" i="1"/>
  <c r="P357" i="1"/>
  <c r="Q357" i="1"/>
  <c r="R357" i="1"/>
  <c r="P344" i="1"/>
  <c r="Q344" i="1"/>
  <c r="R344" i="1"/>
  <c r="P336" i="1"/>
  <c r="Q336" i="1"/>
  <c r="R336" i="1"/>
  <c r="P328" i="1"/>
  <c r="Q328" i="1"/>
  <c r="R328" i="1"/>
  <c r="Q321" i="1"/>
  <c r="R321" i="1"/>
  <c r="P321" i="1"/>
  <c r="Q313" i="1"/>
  <c r="R313" i="1"/>
  <c r="P313" i="1"/>
  <c r="Q305" i="1"/>
  <c r="R305" i="1"/>
  <c r="P305" i="1"/>
  <c r="Q297" i="1"/>
  <c r="R297" i="1"/>
  <c r="P297" i="1"/>
  <c r="Q289" i="1"/>
  <c r="R289" i="1"/>
  <c r="P289" i="1"/>
  <c r="Q283" i="1"/>
  <c r="R283" i="1"/>
  <c r="P283" i="1"/>
  <c r="Q275" i="1"/>
  <c r="R275" i="1"/>
  <c r="P275" i="1"/>
  <c r="Q267" i="1"/>
  <c r="R267" i="1"/>
  <c r="P267" i="1"/>
  <c r="Q260" i="1"/>
  <c r="R260" i="1"/>
  <c r="P260" i="1"/>
  <c r="Q252" i="1"/>
  <c r="R252" i="1"/>
  <c r="P252" i="1"/>
  <c r="Q244" i="1"/>
  <c r="R244" i="1"/>
  <c r="P244" i="1"/>
  <c r="Q236" i="1"/>
  <c r="R236" i="1"/>
  <c r="P236" i="1"/>
  <c r="Q228" i="1"/>
  <c r="R228" i="1"/>
  <c r="P228" i="1"/>
  <c r="Q220" i="1"/>
  <c r="R220" i="1"/>
  <c r="P220" i="1"/>
  <c r="P206" i="1"/>
  <c r="Q206" i="1"/>
  <c r="R206" i="1"/>
  <c r="P201" i="1"/>
  <c r="R201" i="1"/>
  <c r="Q201" i="1"/>
  <c r="P186" i="1"/>
  <c r="R186" i="1"/>
  <c r="Q186" i="1"/>
  <c r="P179" i="1"/>
  <c r="Q179" i="1"/>
  <c r="R179" i="1"/>
  <c r="P171" i="1"/>
  <c r="R171" i="1"/>
  <c r="Q171" i="1"/>
  <c r="P163" i="1"/>
  <c r="Q163" i="1"/>
  <c r="R163" i="1"/>
  <c r="P155" i="1"/>
  <c r="R155" i="1"/>
  <c r="Q155" i="1"/>
  <c r="P147" i="1"/>
  <c r="Q147" i="1"/>
  <c r="R147" i="1"/>
  <c r="P140" i="1"/>
  <c r="R140" i="1"/>
  <c r="Q140" i="1"/>
  <c r="P132" i="1"/>
  <c r="Q132" i="1"/>
  <c r="R132" i="1"/>
  <c r="P124" i="1"/>
  <c r="R124" i="1"/>
  <c r="Q124" i="1"/>
  <c r="P117" i="1"/>
  <c r="Q117" i="1"/>
  <c r="R117" i="1"/>
  <c r="P110" i="1"/>
  <c r="R110" i="1"/>
  <c r="Q110" i="1"/>
  <c r="P102" i="1"/>
  <c r="Q102" i="1"/>
  <c r="R102" i="1"/>
  <c r="P94" i="1"/>
  <c r="R94" i="1"/>
  <c r="Q94" i="1"/>
  <c r="P86" i="1"/>
  <c r="Q86" i="1"/>
  <c r="R86" i="1"/>
  <c r="P80" i="1"/>
  <c r="R80" i="1"/>
  <c r="Q80" i="1"/>
  <c r="P72" i="1"/>
  <c r="Q72" i="1"/>
  <c r="R72" i="1"/>
  <c r="P65" i="1"/>
  <c r="R65" i="1"/>
  <c r="Q65" i="1"/>
  <c r="P57" i="1"/>
  <c r="Q57" i="1"/>
  <c r="R57" i="1"/>
  <c r="P49" i="1"/>
  <c r="R49" i="1"/>
  <c r="Q49" i="1"/>
  <c r="P35" i="1"/>
  <c r="R35" i="1"/>
  <c r="Q35" i="1"/>
  <c r="P27" i="1"/>
  <c r="Q27" i="1"/>
  <c r="R27" i="1"/>
  <c r="P12" i="1"/>
  <c r="Q12" i="1"/>
  <c r="R12" i="1"/>
  <c r="P4" i="1"/>
  <c r="Q4" i="1"/>
  <c r="R4" i="1"/>
  <c r="R602" i="1"/>
</calcChain>
</file>

<file path=xl/sharedStrings.xml><?xml version="1.0" encoding="utf-8"?>
<sst xmlns="http://schemas.openxmlformats.org/spreadsheetml/2006/main" count="4026" uniqueCount="1372">
  <si>
    <t>species</t>
  </si>
  <si>
    <t>area.total</t>
  </si>
  <si>
    <t>area.original</t>
  </si>
  <si>
    <t>area.current</t>
  </si>
  <si>
    <t>class</t>
  </si>
  <si>
    <t>Anoura caudifer</t>
  </si>
  <si>
    <t>MAMMALIA</t>
  </si>
  <si>
    <t>Anoura cultrata</t>
  </si>
  <si>
    <t>Anoura geoffroyi</t>
  </si>
  <si>
    <t>Anoura latidens</t>
  </si>
  <si>
    <t>Anoura luismanueli</t>
  </si>
  <si>
    <t>Artibeus amplus</t>
  </si>
  <si>
    <t>Artibeus concolor</t>
  </si>
  <si>
    <t>Artibeus jamaicensis</t>
  </si>
  <si>
    <t>Artibeus lituratus</t>
  </si>
  <si>
    <t>Artibeus obscurus</t>
  </si>
  <si>
    <t>Artibeus planirostris</t>
  </si>
  <si>
    <t>Balantiopteryx infusca</t>
  </si>
  <si>
    <t>Carollia brevicauda</t>
  </si>
  <si>
    <t>Carollia castanea</t>
  </si>
  <si>
    <t>Carollia perspicillata</t>
  </si>
  <si>
    <t>Centronycteris centralis</t>
  </si>
  <si>
    <t>Centronycteris maximiliani</t>
  </si>
  <si>
    <t>Centurio senex</t>
  </si>
  <si>
    <t>Chiroderma salvini</t>
  </si>
  <si>
    <t>Chiroderma trinitatum</t>
  </si>
  <si>
    <t>Chiroderma villosum</t>
  </si>
  <si>
    <t>Choeroniscus godmani</t>
  </si>
  <si>
    <t>Choeroniscus minor</t>
  </si>
  <si>
    <t>Choeroniscus periosus</t>
  </si>
  <si>
    <t>Chrotopterus auritus</t>
  </si>
  <si>
    <t>Cormura brevirostris</t>
  </si>
  <si>
    <t>Cynomops abrasus</t>
  </si>
  <si>
    <t>Cynomops paranus</t>
  </si>
  <si>
    <t>Cynomops planirostris</t>
  </si>
  <si>
    <t>Cyttarops alecto</t>
  </si>
  <si>
    <t>Dermanura anderseni</t>
  </si>
  <si>
    <t>Dermanura glauca</t>
  </si>
  <si>
    <t>Dermanura phaeotis</t>
  </si>
  <si>
    <t>Dermanura rosenbergi</t>
  </si>
  <si>
    <t>Diaemus youngi</t>
  </si>
  <si>
    <t>Diclidurus albus</t>
  </si>
  <si>
    <t>Diclidurus ingens</t>
  </si>
  <si>
    <t>Diclidurus scutatus</t>
  </si>
  <si>
    <t>Diphylla ecaudata</t>
  </si>
  <si>
    <t>Enchisthenes hartii</t>
  </si>
  <si>
    <t>Eptesicus brasiliensis</t>
  </si>
  <si>
    <t>Eptesicus chiriquinus</t>
  </si>
  <si>
    <t>Eptesicus fuscus</t>
  </si>
  <si>
    <t>Eumops auripendulus</t>
  </si>
  <si>
    <t>Eumops dabbenei</t>
  </si>
  <si>
    <t>Eumops glaucinus</t>
  </si>
  <si>
    <t>Eumops hansae</t>
  </si>
  <si>
    <t>Eumops perotis</t>
  </si>
  <si>
    <t>Eumops trumbulli</t>
  </si>
  <si>
    <t>Furipterus horrens</t>
  </si>
  <si>
    <t>Glossophaga commissarisi</t>
  </si>
  <si>
    <t>Glossophaga longirostris</t>
  </si>
  <si>
    <t>Glossophaga soricina</t>
  </si>
  <si>
    <t>Glyphonycteris daviesi</t>
  </si>
  <si>
    <t>Glyphonycteris sylvestris</t>
  </si>
  <si>
    <t>Histiotus humboldti</t>
  </si>
  <si>
    <t>Histiotus montanus</t>
  </si>
  <si>
    <t>Lampronycteris brachyotis</t>
  </si>
  <si>
    <t>Lasiurus blossevillii</t>
  </si>
  <si>
    <t>Lasiurus cinereus</t>
  </si>
  <si>
    <t>Lasiurus ega</t>
  </si>
  <si>
    <t>Leptonycteris curasoae</t>
  </si>
  <si>
    <t>Lichonycteris obscura</t>
  </si>
  <si>
    <t>Lionycteris spurrelli</t>
  </si>
  <si>
    <t>Lonchophylla chocoana</t>
  </si>
  <si>
    <t>Lonchophylla concava</t>
  </si>
  <si>
    <t>Lonchophylla robusta</t>
  </si>
  <si>
    <t>Lonchophylla thomasi</t>
  </si>
  <si>
    <t>Lonchorhina aurita</t>
  </si>
  <si>
    <t>Lonchorhina orinocensis</t>
  </si>
  <si>
    <t>Lophostoma carrikeri</t>
  </si>
  <si>
    <t>Lophostoma occidentalis</t>
  </si>
  <si>
    <t>Lophostoma silvicolum</t>
  </si>
  <si>
    <t>Macrophyllum macrophyllum</t>
  </si>
  <si>
    <t>Mesophylla macconnelli</t>
  </si>
  <si>
    <t>Micronycteris hirsuta</t>
  </si>
  <si>
    <t>Micronycteris megalotis</t>
  </si>
  <si>
    <t>Micronycteris microtis</t>
  </si>
  <si>
    <t>Micronycteris minuta</t>
  </si>
  <si>
    <t>Micronycteris schmidtorum</t>
  </si>
  <si>
    <t>Mimon bennettii</t>
  </si>
  <si>
    <t>Mimon cozumelae</t>
  </si>
  <si>
    <t>Mimon crenulatum</t>
  </si>
  <si>
    <t>Molossops temminckii</t>
  </si>
  <si>
    <t>Molossus coibensis</t>
  </si>
  <si>
    <t>Molossus molossus</t>
  </si>
  <si>
    <t>Molossus pretiosus</t>
  </si>
  <si>
    <t>Molossus rufus</t>
  </si>
  <si>
    <t>Molossus sinaloae</t>
  </si>
  <si>
    <t>Mormoops megalophylla</t>
  </si>
  <si>
    <t>Myotis albescens</t>
  </si>
  <si>
    <t>Myotis keaysi</t>
  </si>
  <si>
    <t>Myotis nesopolus</t>
  </si>
  <si>
    <t>Myotis nigricans</t>
  </si>
  <si>
    <t>Myotis oxyotus</t>
  </si>
  <si>
    <t>Myotis riparius</t>
  </si>
  <si>
    <t>Myotis simus</t>
  </si>
  <si>
    <t>Natalus tumidirostris</t>
  </si>
  <si>
    <t>Noctilio leporinus</t>
  </si>
  <si>
    <t>Nyctinomops aurispinosus</t>
  </si>
  <si>
    <t>Nyctinomops laticaudatus</t>
  </si>
  <si>
    <t>Nyctinomops macrotis</t>
  </si>
  <si>
    <t>Peropteryx kappleri</t>
  </si>
  <si>
    <t>Peropteryx leucoptera</t>
  </si>
  <si>
    <t>Peropteryx macrotis</t>
  </si>
  <si>
    <t>Peropteryx pallidoptera</t>
  </si>
  <si>
    <t>Phylloderma stenops</t>
  </si>
  <si>
    <t>Phyllostomus discolor</t>
  </si>
  <si>
    <t>Phyllostomus elongatus</t>
  </si>
  <si>
    <t>Phyllostomus hastatus</t>
  </si>
  <si>
    <t>Platyrrhinus albericoi</t>
  </si>
  <si>
    <t>Platyrrhinus brachycephalus</t>
  </si>
  <si>
    <t>Platyrrhinus chocoensis</t>
  </si>
  <si>
    <t>Platyrrhinus dorsalis</t>
  </si>
  <si>
    <t>Platyrrhinus helleri</t>
  </si>
  <si>
    <t>Platyrrhinus infuscus</t>
  </si>
  <si>
    <t>Platyrrhinus ismaeli</t>
  </si>
  <si>
    <t>Platyrrhinus lineatus</t>
  </si>
  <si>
    <t>Platyrrhinus nigellus</t>
  </si>
  <si>
    <t>Platyrrhinus nitelinea</t>
  </si>
  <si>
    <t>Platyrrhinus vittatus</t>
  </si>
  <si>
    <t>Promops centralis</t>
  </si>
  <si>
    <t>Pteronotus davyi</t>
  </si>
  <si>
    <t>Pteronotus gymnonotus</t>
  </si>
  <si>
    <t>Rhinophylla alethina</t>
  </si>
  <si>
    <t>Rhinophylla fischerae</t>
  </si>
  <si>
    <t>Rhinophylla pumilio</t>
  </si>
  <si>
    <t>Rhogeessa io</t>
  </si>
  <si>
    <t>Rhogeessa minutilla</t>
  </si>
  <si>
    <t>Rhynchonycteris naso</t>
  </si>
  <si>
    <t>Saccopteryx antioquensis</t>
  </si>
  <si>
    <t>Saccopteryx bilineata</t>
  </si>
  <si>
    <t>Saccopteryx canescens</t>
  </si>
  <si>
    <t>Saccopteryx leptura</t>
  </si>
  <si>
    <t>Sphaeronycteris toxophyllum</t>
  </si>
  <si>
    <t>Sturnira aratathomasi</t>
  </si>
  <si>
    <t>Sturnira bidens</t>
  </si>
  <si>
    <t>Sturnira bogotensis</t>
  </si>
  <si>
    <t>Sturnira erythromos</t>
  </si>
  <si>
    <t>Sturnira koopmanhilli</t>
  </si>
  <si>
    <t>Sturnira ludovici</t>
  </si>
  <si>
    <t>Sturnira magna</t>
  </si>
  <si>
    <t>Sturnira mistratensis</t>
  </si>
  <si>
    <t>Sturnira tildae</t>
  </si>
  <si>
    <t>Tadarida brasiliensis</t>
  </si>
  <si>
    <t>Thyroptera discifera</t>
  </si>
  <si>
    <t>Thyroptera tricolor</t>
  </si>
  <si>
    <t>Tonatia saurophila</t>
  </si>
  <si>
    <t>Trachops cirrhosus</t>
  </si>
  <si>
    <t>Uroderma bilobatum</t>
  </si>
  <si>
    <t>Uroderma magnirostrum</t>
  </si>
  <si>
    <t>Vampyressa melissa</t>
  </si>
  <si>
    <t>Vampyriscus bidens</t>
  </si>
  <si>
    <t>Vampyriscus brocki</t>
  </si>
  <si>
    <t>Vampyriscus nymphaea</t>
  </si>
  <si>
    <t>Vampyrodes caraccioli</t>
  </si>
  <si>
    <t>Vampyrodes major</t>
  </si>
  <si>
    <t>Vampyrum spectrum</t>
  </si>
  <si>
    <t>Aburria aburri</t>
  </si>
  <si>
    <t>AVES</t>
  </si>
  <si>
    <t>Accipiter bicolor</t>
  </si>
  <si>
    <t>Accipiter collaris</t>
  </si>
  <si>
    <t>Accipiter poliogaster</t>
  </si>
  <si>
    <t>Accipiter superciliosus</t>
  </si>
  <si>
    <t>Acropternis orthonyx</t>
  </si>
  <si>
    <t>Adelomyia melanogenys</t>
  </si>
  <si>
    <t>Aeronautes montivagus</t>
  </si>
  <si>
    <t>Agamia agami</t>
  </si>
  <si>
    <t>Aglaeactis cupripennis</t>
  </si>
  <si>
    <t>Aglaiocercus coelestis</t>
  </si>
  <si>
    <t>Agriornis montanus</t>
  </si>
  <si>
    <t>Amaurolimnas concolor</t>
  </si>
  <si>
    <t>Amazilia amabilis</t>
  </si>
  <si>
    <t>Amazilia cyanifrons</t>
  </si>
  <si>
    <t>Amazilia fimbriata</t>
  </si>
  <si>
    <t>Amazilia franciae</t>
  </si>
  <si>
    <t>Amazilia rosenbergi</t>
  </si>
  <si>
    <t>Amazilia versicolor</t>
  </si>
  <si>
    <t>Amazilia viridigaster</t>
  </si>
  <si>
    <t>Amazona amazonica</t>
  </si>
  <si>
    <t>Amazona autumnalis</t>
  </si>
  <si>
    <t>Amazona festiva</t>
  </si>
  <si>
    <t>Amazona ochrocephala</t>
  </si>
  <si>
    <t>Amazonetta brasiliensis</t>
  </si>
  <si>
    <t>Amblycercus holosericeus</t>
  </si>
  <si>
    <t>Ammodramus humeralis</t>
  </si>
  <si>
    <t>Ampelioides tschudii</t>
  </si>
  <si>
    <t>Ampelion rubrocristatus</t>
  </si>
  <si>
    <t>Ampelion rufaxilla</t>
  </si>
  <si>
    <t>Anabacerthia striaticollis</t>
  </si>
  <si>
    <t>Anabacerthia variegaticeps</t>
  </si>
  <si>
    <t>Anabazenops dorsalis</t>
  </si>
  <si>
    <t>Anairetes parulus</t>
  </si>
  <si>
    <t>Ancistrops strigilatus</t>
  </si>
  <si>
    <t>Andigena hypoglauca</t>
  </si>
  <si>
    <t>Andigena laminirostris</t>
  </si>
  <si>
    <t>Andigena nigrirostris</t>
  </si>
  <si>
    <t>Androdon aequatorialis</t>
  </si>
  <si>
    <t>Anhima cornuta</t>
  </si>
  <si>
    <t>Anisognathus lacrymosus</t>
  </si>
  <si>
    <t>Anisognathus melanogenys</t>
  </si>
  <si>
    <t>Anisognathus notabilis</t>
  </si>
  <si>
    <t>Anisognathus somptuosus</t>
  </si>
  <si>
    <t>Anthracothorax nigricollis</t>
  </si>
  <si>
    <t>Aphanotriccus audax</t>
  </si>
  <si>
    <t>Ara ararauna</t>
  </si>
  <si>
    <t>Ara chloropterus</t>
  </si>
  <si>
    <t>Ara macao</t>
  </si>
  <si>
    <t>Ara militaris</t>
  </si>
  <si>
    <t>Ara severus</t>
  </si>
  <si>
    <t>Aramides axillaris</t>
  </si>
  <si>
    <t>Aramus guarauna</t>
  </si>
  <si>
    <t>Aratinga weddellii</t>
  </si>
  <si>
    <t>Arremon aurantiirostris</t>
  </si>
  <si>
    <t>Arremon brunneinucha</t>
  </si>
  <si>
    <t>Arremon castaneiceps</t>
  </si>
  <si>
    <t>Arremon crassirostris</t>
  </si>
  <si>
    <t>Arremon schlegeli</t>
  </si>
  <si>
    <t>Arremon taciturnus</t>
  </si>
  <si>
    <t>Arremonops conirostris</t>
  </si>
  <si>
    <t>Arremonops tocuyensis</t>
  </si>
  <si>
    <t>Arundinicola leucocephala</t>
  </si>
  <si>
    <t>Asio stygius</t>
  </si>
  <si>
    <t>Asthenes flammulata</t>
  </si>
  <si>
    <t>Asthenes fuliginosa</t>
  </si>
  <si>
    <t>Asthenes perijana</t>
  </si>
  <si>
    <t>Asthenes wyatti</t>
  </si>
  <si>
    <t>Atalotriccus pilaris</t>
  </si>
  <si>
    <t>Atlapetes albinucha</t>
  </si>
  <si>
    <t>Atlapetes albofrenatus</t>
  </si>
  <si>
    <t>Atlapetes fuscoolivaceus</t>
  </si>
  <si>
    <t>Atlapetes latinuchus</t>
  </si>
  <si>
    <t>Atlapetes leucopis</t>
  </si>
  <si>
    <t>Atlapetes melanocephalus</t>
  </si>
  <si>
    <t>Atlapetes pallidinucha</t>
  </si>
  <si>
    <t>Atlapetes schistaceus</t>
  </si>
  <si>
    <t>Atlapetes semirufus</t>
  </si>
  <si>
    <t>Atticora fasciata</t>
  </si>
  <si>
    <t>Attila bolivianus</t>
  </si>
  <si>
    <t>Attila cinnamomeus</t>
  </si>
  <si>
    <t>Attila citriniventris</t>
  </si>
  <si>
    <t>Attila spadiceus</t>
  </si>
  <si>
    <t>Aulacorhynchus derbianus</t>
  </si>
  <si>
    <t>Aulacorhynchus haematopygus</t>
  </si>
  <si>
    <t>Automolus infuscatus</t>
  </si>
  <si>
    <t>Automolus melanopezus</t>
  </si>
  <si>
    <t>Automolus ochrolaemus</t>
  </si>
  <si>
    <t>Automolus rufipileatus</t>
  </si>
  <si>
    <t>Bangsia aureocincta</t>
  </si>
  <si>
    <t>Bangsia edwardsi</t>
  </si>
  <si>
    <t>Bangsia melanochlamys</t>
  </si>
  <si>
    <t>Bangsia rothschildi</t>
  </si>
  <si>
    <t>Baryphthengus martii</t>
  </si>
  <si>
    <t>Basileuterus ignotus</t>
  </si>
  <si>
    <t>Basileuterus rufifrons</t>
  </si>
  <si>
    <t>Basileuterus tristriatus</t>
  </si>
  <si>
    <t>Berlepschia rikeri</t>
  </si>
  <si>
    <t>Boissonneaua flavescens</t>
  </si>
  <si>
    <t>Boissonneaua jardini</t>
  </si>
  <si>
    <t>Boissonneaua matthewsii</t>
  </si>
  <si>
    <t>Bolborhynchus ferrugineifrons</t>
  </si>
  <si>
    <t>Bolborhynchus lineola</t>
  </si>
  <si>
    <t>Brachygalba goeringi</t>
  </si>
  <si>
    <t>Brachygalba lugubris</t>
  </si>
  <si>
    <t>Brachygalba salmoni</t>
  </si>
  <si>
    <t>Brotogeris cyanoptera</t>
  </si>
  <si>
    <t>Brotogeris jugularis</t>
  </si>
  <si>
    <t>Brotogeris sanctithomae</t>
  </si>
  <si>
    <t>Brotogeris versicolurus</t>
  </si>
  <si>
    <t>Bubo virginianus</t>
  </si>
  <si>
    <t>Bucco capensis</t>
  </si>
  <si>
    <t>Burhinus bistriatus</t>
  </si>
  <si>
    <t>Busarellus nigricollis</t>
  </si>
  <si>
    <t>Buteo albigula</t>
  </si>
  <si>
    <t>Buteo nitidus</t>
  </si>
  <si>
    <t>Buteogallus meridionalis</t>
  </si>
  <si>
    <t>Buteogallus urubitinga</t>
  </si>
  <si>
    <t>Buthraupis montana</t>
  </si>
  <si>
    <t>Butorides striata</t>
  </si>
  <si>
    <t>Cacicus cela</t>
  </si>
  <si>
    <t>Cacicus haemorrhous</t>
  </si>
  <si>
    <t>Cacicus sclateri</t>
  </si>
  <si>
    <t>Cacicus solitarius</t>
  </si>
  <si>
    <t>Cairina moschata</t>
  </si>
  <si>
    <t>Calliphlox amethystina</t>
  </si>
  <si>
    <t>Calliphlox mitchellii</t>
  </si>
  <si>
    <t>Calochaetes coccineus</t>
  </si>
  <si>
    <t>Campephilus gayaquilensis</t>
  </si>
  <si>
    <t>Campephilus haematogaster</t>
  </si>
  <si>
    <t>Campephilus pollens</t>
  </si>
  <si>
    <t>Campephilus rubricollis</t>
  </si>
  <si>
    <t>Camptostoma obsoletum</t>
  </si>
  <si>
    <t>Campylopterus falcatus</t>
  </si>
  <si>
    <t>Campylopterus largipennis</t>
  </si>
  <si>
    <t>Campylopterus villaviscensio</t>
  </si>
  <si>
    <t>Campylorhamphus procurvoides</t>
  </si>
  <si>
    <t>Campylorhamphus pusillus</t>
  </si>
  <si>
    <t>Campylorhamphus trochilirostris</t>
  </si>
  <si>
    <t>Campylorhynchus albobrunneus</t>
  </si>
  <si>
    <t>Campylorhynchus griseus</t>
  </si>
  <si>
    <t>Campylorhynchus nuchalis</t>
  </si>
  <si>
    <t>Campylorhynchus turdinus</t>
  </si>
  <si>
    <t>Campylorhynchus zonatus</t>
  </si>
  <si>
    <t>Capito auratus</t>
  </si>
  <si>
    <t>Capito aurovirens</t>
  </si>
  <si>
    <t>Capito maculicoronatus</t>
  </si>
  <si>
    <t>Capito squamatus</t>
  </si>
  <si>
    <t>Capsiempis flaveola</t>
  </si>
  <si>
    <t>Caracara cheriway</t>
  </si>
  <si>
    <t>Cardinalis phoeniceus</t>
  </si>
  <si>
    <t>Carpodectes hopkei</t>
  </si>
  <si>
    <t>Caryothraustes canadensis</t>
  </si>
  <si>
    <t>Catamblyrhynchus diadema</t>
  </si>
  <si>
    <t>Catamenia analis</t>
  </si>
  <si>
    <t>Catamenia homochroa</t>
  </si>
  <si>
    <t>Catamenia inornata</t>
  </si>
  <si>
    <t>Cathartes burrovianus</t>
  </si>
  <si>
    <t>Cathartes melambrotus</t>
  </si>
  <si>
    <t>Catharus aurantiirostris</t>
  </si>
  <si>
    <t>Catharus dryas</t>
  </si>
  <si>
    <t>Catharus fuscater</t>
  </si>
  <si>
    <t>Celeus elegans</t>
  </si>
  <si>
    <t>Celeus flavus</t>
  </si>
  <si>
    <t>Celeus grammicus</t>
  </si>
  <si>
    <t>Celeus loricatus</t>
  </si>
  <si>
    <t>Cephalopterus ornatus</t>
  </si>
  <si>
    <t>Cercomacra cinerascens</t>
  </si>
  <si>
    <t>Cercomacra nigricans</t>
  </si>
  <si>
    <t>Certhiasomus stictolaemus</t>
  </si>
  <si>
    <t>Certhiaxis cinnamomeus</t>
  </si>
  <si>
    <t>Certhiaxis mustelinus</t>
  </si>
  <si>
    <t>Chaetocercus astreans</t>
  </si>
  <si>
    <t>Chaetocercus heliodor</t>
  </si>
  <si>
    <t>Chaetocercus jourdanii</t>
  </si>
  <si>
    <t>Chaetocercus mulsant</t>
  </si>
  <si>
    <t>Chaetura brachyura</t>
  </si>
  <si>
    <t>Chaetura chapmani</t>
  </si>
  <si>
    <t>Chaetura cinereiventris</t>
  </si>
  <si>
    <t>Chaetura meridionalis</t>
  </si>
  <si>
    <t>Chaetura spinicaudus</t>
  </si>
  <si>
    <t>Chalcostigma herrani</t>
  </si>
  <si>
    <t>Chalcostigma heteropogon</t>
  </si>
  <si>
    <t>Chalybura buffonii</t>
  </si>
  <si>
    <t>Chalybura urochrysia</t>
  </si>
  <si>
    <t>Chamaepetes goudotii</t>
  </si>
  <si>
    <t>Chamaeza campanisona</t>
  </si>
  <si>
    <t>Chamaeza mollissima</t>
  </si>
  <si>
    <t>Chamaeza nobilis</t>
  </si>
  <si>
    <t>Chamaeza turdina</t>
  </si>
  <si>
    <t>Chelidoptera tenebrosa</t>
  </si>
  <si>
    <t>Chiroxiphia lanceolata</t>
  </si>
  <si>
    <t>Chiroxiphia pareola</t>
  </si>
  <si>
    <t>Chloroceryle aenea</t>
  </si>
  <si>
    <t>Chloroceryle americana</t>
  </si>
  <si>
    <t>Chloroceryle inda</t>
  </si>
  <si>
    <t>Chlorochrysa calliparaea</t>
  </si>
  <si>
    <t>Chlorochrysa nitidissima</t>
  </si>
  <si>
    <t>Chlorochrysa phoenicotis</t>
  </si>
  <si>
    <t>Chlorophanes spiza</t>
  </si>
  <si>
    <t>Chlorophonia cyanea</t>
  </si>
  <si>
    <t>Chlorophonia flavirostris</t>
  </si>
  <si>
    <t>Chlorophonia pyrrhophrys</t>
  </si>
  <si>
    <t>Chlorornis riefferii</t>
  </si>
  <si>
    <t>Chlorospingus canigularis</t>
  </si>
  <si>
    <t>Chlorospingus flavigularis</t>
  </si>
  <si>
    <t>Chlorospingus parvirostris</t>
  </si>
  <si>
    <t>Chlorospingus semifuscus</t>
  </si>
  <si>
    <t>Chlorospingus tacarcunae</t>
  </si>
  <si>
    <t>Chlorostilbon gibsoni</t>
  </si>
  <si>
    <t>Chlorostilbon mellisugus</t>
  </si>
  <si>
    <t>Chlorostilbon olivaresi</t>
  </si>
  <si>
    <t>Chlorostilbon poortmani</t>
  </si>
  <si>
    <t>Chlorostilbon russatus</t>
  </si>
  <si>
    <t>Chlorostilbon stenurus</t>
  </si>
  <si>
    <t>Chondrohierax uncinatus</t>
  </si>
  <si>
    <t>Chordeiles nacunda</t>
  </si>
  <si>
    <t>Chordeiles pusillus</t>
  </si>
  <si>
    <t>Chordeiles rupestris</t>
  </si>
  <si>
    <t>Chrysolampis mosquitus</t>
  </si>
  <si>
    <t>Chrysothlypis salmoni</t>
  </si>
  <si>
    <t>Chrysuronia oenone</t>
  </si>
  <si>
    <t>Cinclodes albidiventris</t>
  </si>
  <si>
    <t>Cinclodes excelsior</t>
  </si>
  <si>
    <t>Cinnycerthia olivascens</t>
  </si>
  <si>
    <t>Cinnycerthia unirufa</t>
  </si>
  <si>
    <t>Circus buffoni</t>
  </si>
  <si>
    <t>Circus cinereus</t>
  </si>
  <si>
    <t>Cissopis leverianus</t>
  </si>
  <si>
    <t>Cistothorus platensis</t>
  </si>
  <si>
    <t>Claravis pretiosa</t>
  </si>
  <si>
    <t>Clytoctantes alixii</t>
  </si>
  <si>
    <t>Cnemarchus erythropygius</t>
  </si>
  <si>
    <t>Cnemoscopus rubrirostris</t>
  </si>
  <si>
    <t>Cnemotriccus fuscatus</t>
  </si>
  <si>
    <t>Cnipodectes subbrunneus</t>
  </si>
  <si>
    <t>Coccycua cinerea</t>
  </si>
  <si>
    <t>Coccycua minuta</t>
  </si>
  <si>
    <t>Coccycua pumila</t>
  </si>
  <si>
    <t>Coccyzus americanus</t>
  </si>
  <si>
    <t>Coccyzus euleri</t>
  </si>
  <si>
    <t>Coccyzus lansbergi</t>
  </si>
  <si>
    <t>Coccyzus melacoryphus</t>
  </si>
  <si>
    <t>Cochlearius cochlearius</t>
  </si>
  <si>
    <t>Coeligena bonapartei</t>
  </si>
  <si>
    <t>Coeligena coeligena</t>
  </si>
  <si>
    <t>Coeligena helianthea</t>
  </si>
  <si>
    <t>Coeligena lutetiae</t>
  </si>
  <si>
    <t>Coeligena orina</t>
  </si>
  <si>
    <t>Coeligena phalerata</t>
  </si>
  <si>
    <t>Coeligena torquata</t>
  </si>
  <si>
    <t>Coeligena wilsoni</t>
  </si>
  <si>
    <t>Coereba flaveola</t>
  </si>
  <si>
    <t>Colaptes punctigula</t>
  </si>
  <si>
    <t>Colaptes rivolii</t>
  </si>
  <si>
    <t>Colibri coruscans</t>
  </si>
  <si>
    <t>Colibri delphinae</t>
  </si>
  <si>
    <t>Colibri thalassinus</t>
  </si>
  <si>
    <t>Colinus cristatus</t>
  </si>
  <si>
    <t>Colonia colonus</t>
  </si>
  <si>
    <t>Columbina minuta</t>
  </si>
  <si>
    <t>Columbina passerina</t>
  </si>
  <si>
    <t>Columbina squammata</t>
  </si>
  <si>
    <t>Columbina talpacoti</t>
  </si>
  <si>
    <t>Conirostrum albifrons</t>
  </si>
  <si>
    <t>Conirostrum bicolor</t>
  </si>
  <si>
    <t>Conirostrum leucogenys</t>
  </si>
  <si>
    <t>Conirostrum rufum</t>
  </si>
  <si>
    <t>Conirostrum sitticolor</t>
  </si>
  <si>
    <t>Conirostrum speciosum</t>
  </si>
  <si>
    <t>Conopias albovittatus</t>
  </si>
  <si>
    <t>Conopias cinchoneti</t>
  </si>
  <si>
    <t>Conopias parvus</t>
  </si>
  <si>
    <t>Conopophaga aurita</t>
  </si>
  <si>
    <t>Conopophaga castaneiceps</t>
  </si>
  <si>
    <t>Contopus fumigatus</t>
  </si>
  <si>
    <t>Coragyps atratus</t>
  </si>
  <si>
    <t>Corapipo leucorrhoa</t>
  </si>
  <si>
    <t>Coryphospingus pileatus</t>
  </si>
  <si>
    <t>Corythopis torquatus</t>
  </si>
  <si>
    <t>Cotinga cayana</t>
  </si>
  <si>
    <t>Cotinga cotinga</t>
  </si>
  <si>
    <t>Cotinga maynana</t>
  </si>
  <si>
    <t>Cotinga nattererii</t>
  </si>
  <si>
    <t>Cranioleuca curtata</t>
  </si>
  <si>
    <t>Cranioleuca erythrops</t>
  </si>
  <si>
    <t>Cranioleuca hellmayri</t>
  </si>
  <si>
    <t>Cranioleuca subcristata</t>
  </si>
  <si>
    <t>Cranioleuca vulpina</t>
  </si>
  <si>
    <t>Crax alberti</t>
  </si>
  <si>
    <t>Crax alector</t>
  </si>
  <si>
    <t>Crax daubentoni</t>
  </si>
  <si>
    <t>Crax globulosa</t>
  </si>
  <si>
    <t>Crax rubra</t>
  </si>
  <si>
    <t>Creurgops verticalis</t>
  </si>
  <si>
    <t>Crotophaga ani</t>
  </si>
  <si>
    <t>Crotophaga major</t>
  </si>
  <si>
    <t>Crypturellus berlepschi</t>
  </si>
  <si>
    <t>Crypturellus casiquiare</t>
  </si>
  <si>
    <t>Crypturellus cinereus</t>
  </si>
  <si>
    <t>Crypturellus duidae</t>
  </si>
  <si>
    <t>Crypturellus erythropus</t>
  </si>
  <si>
    <t>Crypturellus kerriae</t>
  </si>
  <si>
    <t>Crypturellus soui</t>
  </si>
  <si>
    <t>Crypturellus undulatus</t>
  </si>
  <si>
    <t>Crypturellus variegatus</t>
  </si>
  <si>
    <t>Cyanerpes caeruleus</t>
  </si>
  <si>
    <t>Cyanerpes lucidus</t>
  </si>
  <si>
    <t>Cyanerpes nitidus</t>
  </si>
  <si>
    <t>Cyanocorax affinis</t>
  </si>
  <si>
    <t>Cyanocorax heilprini</t>
  </si>
  <si>
    <t>Cyanocorax violaceus</t>
  </si>
  <si>
    <t>Cyanocorax yncas</t>
  </si>
  <si>
    <t>Cyanolyca armillata</t>
  </si>
  <si>
    <t>Cyanolyca pulchra</t>
  </si>
  <si>
    <t>Cyanolyca turcosa</t>
  </si>
  <si>
    <t>Cyclarhis gujanensis</t>
  </si>
  <si>
    <t>Cyclarhis nigrirostris</t>
  </si>
  <si>
    <t>Cymbilaimus lineatus</t>
  </si>
  <si>
    <t>Cyphorhinus arada</t>
  </si>
  <si>
    <t>Cyphorhinus phaeocephalus</t>
  </si>
  <si>
    <t>Cypseloides cryptus</t>
  </si>
  <si>
    <t>Dacnis albiventris</t>
  </si>
  <si>
    <t>Dacnis berlepschi</t>
  </si>
  <si>
    <t>Dacnis flaviventer</t>
  </si>
  <si>
    <t>Dacnis hartlaubi</t>
  </si>
  <si>
    <t>Dacnis lineata</t>
  </si>
  <si>
    <t>Dacnis venusta</t>
  </si>
  <si>
    <t>Dacnis viguieri</t>
  </si>
  <si>
    <t>Daptrius ater</t>
  </si>
  <si>
    <t>Dendrexetastes rufigula</t>
  </si>
  <si>
    <t>Dendrocincla fuliginosa</t>
  </si>
  <si>
    <t>Dendrocincla homochroa</t>
  </si>
  <si>
    <t>Dendrocincla merula</t>
  </si>
  <si>
    <t>Dendrocincla tyrannina</t>
  </si>
  <si>
    <t>Dendrocolaptes certhia</t>
  </si>
  <si>
    <t>Dendrocolaptes picumnus</t>
  </si>
  <si>
    <t>Dendrocolaptes sanctithomae</t>
  </si>
  <si>
    <t>Dendroplex kienerii</t>
  </si>
  <si>
    <t>Dendroplex picus</t>
  </si>
  <si>
    <t>Deroptyus accipitrinus</t>
  </si>
  <si>
    <t>Dichrozona cincta</t>
  </si>
  <si>
    <t>Diglossa albilatera</t>
  </si>
  <si>
    <t>Diglossa brunneiventris</t>
  </si>
  <si>
    <t>Diglossa caerulescens</t>
  </si>
  <si>
    <t>Diglossa cyanea</t>
  </si>
  <si>
    <t>Diglossa glauca</t>
  </si>
  <si>
    <t>Diglossa humeralis</t>
  </si>
  <si>
    <t>Diglossa indigotica</t>
  </si>
  <si>
    <t>Diglossa lafresnayii</t>
  </si>
  <si>
    <t>Diglossa sittoides</t>
  </si>
  <si>
    <t>Discosura conversii</t>
  </si>
  <si>
    <t>Discosura langsdorffi</t>
  </si>
  <si>
    <t>Discosura longicaudus</t>
  </si>
  <si>
    <t>Discosura popelairii</t>
  </si>
  <si>
    <t>Doliornis remseni</t>
  </si>
  <si>
    <t>Donacobius atricapilla</t>
  </si>
  <si>
    <t>Doryfera johannae</t>
  </si>
  <si>
    <t>Doryfera ludovicae</t>
  </si>
  <si>
    <t>Dromococcyx phasianellus</t>
  </si>
  <si>
    <t>Drymophila caudata</t>
  </si>
  <si>
    <t>Drymophila devillei</t>
  </si>
  <si>
    <t>Dubusia taeniata</t>
  </si>
  <si>
    <t>Dysithamnus leucostictus</t>
  </si>
  <si>
    <t>Dysithamnus mentalis</t>
  </si>
  <si>
    <t>Dysithamnus puncticeps</t>
  </si>
  <si>
    <t>Elaenia chiriquensis</t>
  </si>
  <si>
    <t>Elaenia cristata</t>
  </si>
  <si>
    <t>Elaenia flavogaster</t>
  </si>
  <si>
    <t>Elaenia frantzii</t>
  </si>
  <si>
    <t>Elaenia gigas</t>
  </si>
  <si>
    <t>Elaenia pallatangae</t>
  </si>
  <si>
    <t>Elaenia pelzelni</t>
  </si>
  <si>
    <t>Elaenia ruficeps</t>
  </si>
  <si>
    <t>Elanoides forficatus</t>
  </si>
  <si>
    <t>Elanus leucurus</t>
  </si>
  <si>
    <t>Electron platyrhynchum</t>
  </si>
  <si>
    <t>Emberizoides herbicola</t>
  </si>
  <si>
    <t>Ensifera ensifera</t>
  </si>
  <si>
    <t>Entomodestes coracinus</t>
  </si>
  <si>
    <t>Epinecrophylla erythrura</t>
  </si>
  <si>
    <t>Epinecrophylla fulviventris</t>
  </si>
  <si>
    <t>Epinecrophylla haematonota</t>
  </si>
  <si>
    <t>Epinecrophylla ornata</t>
  </si>
  <si>
    <t>Epinecrophylla spodionota</t>
  </si>
  <si>
    <t>Eriocnemis cupreoventris</t>
  </si>
  <si>
    <t>Eriocnemis derbyi</t>
  </si>
  <si>
    <t>Eriocnemis isabellae</t>
  </si>
  <si>
    <t>Eriocnemis luciani</t>
  </si>
  <si>
    <t>Eriocnemis mirabilis</t>
  </si>
  <si>
    <t>Eriocnemis mosquera</t>
  </si>
  <si>
    <t>Eriocnemis vestita</t>
  </si>
  <si>
    <t>Eubucco bourcierii</t>
  </si>
  <si>
    <t>Eubucco richardsoni</t>
  </si>
  <si>
    <t>Eucometis penicillata</t>
  </si>
  <si>
    <t>Eudocimus ruber</t>
  </si>
  <si>
    <t>Euphonia anneae</t>
  </si>
  <si>
    <t>Euphonia chlorotica</t>
  </si>
  <si>
    <t>Euphonia chrysopasta</t>
  </si>
  <si>
    <t>Euphonia concinna</t>
  </si>
  <si>
    <t>Euphonia cyanocephala</t>
  </si>
  <si>
    <t>Euphonia fulvicrissa</t>
  </si>
  <si>
    <t>Euphonia laniirostris</t>
  </si>
  <si>
    <t>Euphonia mesochrysa</t>
  </si>
  <si>
    <t>Euphonia minuta</t>
  </si>
  <si>
    <t>Euphonia plumbea</t>
  </si>
  <si>
    <t>Euphonia rufiventris</t>
  </si>
  <si>
    <t>Euphonia saturata</t>
  </si>
  <si>
    <t>Euphonia trinitatis</t>
  </si>
  <si>
    <t>Euphonia xanthogaster</t>
  </si>
  <si>
    <t>Eurypyga helias</t>
  </si>
  <si>
    <t>Euscarthmus meloryphus</t>
  </si>
  <si>
    <t>Eutoxeres aquila</t>
  </si>
  <si>
    <t>Eutoxeres condamini</t>
  </si>
  <si>
    <t>Falco deiroleucus</t>
  </si>
  <si>
    <t>Falco femoralis</t>
  </si>
  <si>
    <t>Florisuga mellivora</t>
  </si>
  <si>
    <t>Fluvicola pica</t>
  </si>
  <si>
    <t>Formicarius analis</t>
  </si>
  <si>
    <t>Formicarius colma</t>
  </si>
  <si>
    <t>Formicarius nigricapillus</t>
  </si>
  <si>
    <t>Formicarius rufipectus</t>
  </si>
  <si>
    <t>Formicivora grisea</t>
  </si>
  <si>
    <t>Forpus conspicillatus</t>
  </si>
  <si>
    <t>Forpus modestus</t>
  </si>
  <si>
    <t>Forpus passerinus</t>
  </si>
  <si>
    <t>Furnarius minor</t>
  </si>
  <si>
    <t>Galbalcyrhynchus leucotis</t>
  </si>
  <si>
    <t>Galbula albirostris</t>
  </si>
  <si>
    <t>Galbula chalcothorax</t>
  </si>
  <si>
    <t>Galbula dea</t>
  </si>
  <si>
    <t>Galbula galbula</t>
  </si>
  <si>
    <t>Galbula leucogastra</t>
  </si>
  <si>
    <t>Galbula pastazae</t>
  </si>
  <si>
    <t>Galbula ruficauda</t>
  </si>
  <si>
    <t>Galbula tombacea</t>
  </si>
  <si>
    <t>Gallinago imperialis</t>
  </si>
  <si>
    <t>Gallinago jamesoni</t>
  </si>
  <si>
    <t>Gallinago undulata</t>
  </si>
  <si>
    <t>Gampsonyx swainsonii</t>
  </si>
  <si>
    <t>Geothlypis aequinoctialis</t>
  </si>
  <si>
    <t>Geothlypis semiflava</t>
  </si>
  <si>
    <t>Geotrygon montana</t>
  </si>
  <si>
    <t>Geotrygon saphirina</t>
  </si>
  <si>
    <t>Geotrygon violacea</t>
  </si>
  <si>
    <t>Geranoaetus melanoleucus</t>
  </si>
  <si>
    <t>Geranospiza caerulescens</t>
  </si>
  <si>
    <t>Glaucidium brasilianum</t>
  </si>
  <si>
    <t>Glaucidium griseiceps</t>
  </si>
  <si>
    <t>Glaucidium jardinii</t>
  </si>
  <si>
    <t>Glaucidium nubicola</t>
  </si>
  <si>
    <t>Glaucis aeneus</t>
  </si>
  <si>
    <t>Glaucis hirsutus</t>
  </si>
  <si>
    <t>Glyphorynchus spirurus</t>
  </si>
  <si>
    <t>Goethalsia bella</t>
  </si>
  <si>
    <t>Goldmania violiceps</t>
  </si>
  <si>
    <t>Grallaria bangsi</t>
  </si>
  <si>
    <t>Grallaria dignissima</t>
  </si>
  <si>
    <t>Grallaria flavotincta</t>
  </si>
  <si>
    <t>Grallaria gigantea</t>
  </si>
  <si>
    <t>Grallaria guatimalensis</t>
  </si>
  <si>
    <t>Grallaria haplonota</t>
  </si>
  <si>
    <t>Grallaria hypoleuca</t>
  </si>
  <si>
    <t>Grallaria kaestneri</t>
  </si>
  <si>
    <t>Grallaria milleri</t>
  </si>
  <si>
    <t>Grallaria nuchalis</t>
  </si>
  <si>
    <t>Grallaria quitensis</t>
  </si>
  <si>
    <t>Grallaria ruficapilla</t>
  </si>
  <si>
    <t>Grallaria rufula</t>
  </si>
  <si>
    <t>Grallaria squamigera</t>
  </si>
  <si>
    <t>Grallaricula ferrugineipectus</t>
  </si>
  <si>
    <t>Grallaricula flavirostris</t>
  </si>
  <si>
    <t>Grallaricula nana</t>
  </si>
  <si>
    <t>Granatellus pelzelni</t>
  </si>
  <si>
    <t>Graydidascalus brachyurus</t>
  </si>
  <si>
    <t>Gymnocichla nudiceps</t>
  </si>
  <si>
    <t>Gymnoderus foetidus</t>
  </si>
  <si>
    <t>Gymnomystax mexicanus</t>
  </si>
  <si>
    <t>Gymnopithys leucaspis</t>
  </si>
  <si>
    <t>Habia cristata</t>
  </si>
  <si>
    <t>Habia fuscicauda</t>
  </si>
  <si>
    <t>Habia gutturalis</t>
  </si>
  <si>
    <t>Habia rubica</t>
  </si>
  <si>
    <t>Hapalopsittaca fuertesi</t>
  </si>
  <si>
    <t>Hapaloptila castanea</t>
  </si>
  <si>
    <t>Haplophaedia aureliae</t>
  </si>
  <si>
    <t>Haplophaedia lugens</t>
  </si>
  <si>
    <t>Harpagus bidentatus</t>
  </si>
  <si>
    <t>Harpia harpyja</t>
  </si>
  <si>
    <t>Heliangelus exortis</t>
  </si>
  <si>
    <t>Heliangelus strophianus</t>
  </si>
  <si>
    <t>Helicolestes hamatus</t>
  </si>
  <si>
    <t>Heliodoxa aurescens</t>
  </si>
  <si>
    <t>Heliodoxa imperatrix</t>
  </si>
  <si>
    <t>Heliodoxa jacula</t>
  </si>
  <si>
    <t>Heliodoxa leadbeateri</t>
  </si>
  <si>
    <t>Heliodoxa rubinoides</t>
  </si>
  <si>
    <t>Heliodoxa schreibersii</t>
  </si>
  <si>
    <t>Heliothryx auritus</t>
  </si>
  <si>
    <t>Heliothryx barroti</t>
  </si>
  <si>
    <t>Hellmayrea gularis</t>
  </si>
  <si>
    <t>Hemithraupis flavicollis</t>
  </si>
  <si>
    <t>Hemithraupis guira</t>
  </si>
  <si>
    <t>Hemitriccus granadensis</t>
  </si>
  <si>
    <t>Hemitriccus iohannis</t>
  </si>
  <si>
    <t>Hemitriccus margaritaceiventer</t>
  </si>
  <si>
    <t>Hemitriccus striaticollis</t>
  </si>
  <si>
    <t>Hemitriccus zosterops</t>
  </si>
  <si>
    <t>Henicorhina leucophrys</t>
  </si>
  <si>
    <t>Henicorhina leucosticta</t>
  </si>
  <si>
    <t>Henicorhina negreti</t>
  </si>
  <si>
    <t>Herpetotheres cachinnans</t>
  </si>
  <si>
    <t>Herpsilochmus axillaris</t>
  </si>
  <si>
    <t>Herpsilochmus dorsimaculatus</t>
  </si>
  <si>
    <t>Herpsilochmus dugandi</t>
  </si>
  <si>
    <t>Heterocercus flavivertex</t>
  </si>
  <si>
    <t>Heterospingus xanthopygius</t>
  </si>
  <si>
    <t>Hirundinea ferruginea</t>
  </si>
  <si>
    <t>Hydropsalis climacocerca</t>
  </si>
  <si>
    <t>Hylexetastes stresemanni</t>
  </si>
  <si>
    <t>Hylocharis cyanus</t>
  </si>
  <si>
    <t>Hylocharis eliciae</t>
  </si>
  <si>
    <t>Hylocichla mustelina</t>
  </si>
  <si>
    <t>Hylomanes momotula</t>
  </si>
  <si>
    <t>Hylopezus fulviventris</t>
  </si>
  <si>
    <t>Hylopezus macularius</t>
  </si>
  <si>
    <t>Hylopezus perspicillatus</t>
  </si>
  <si>
    <t>Hylophilus brunneiceps</t>
  </si>
  <si>
    <t>Hylophilus flavipes</t>
  </si>
  <si>
    <t>Hylophilus semicinereus</t>
  </si>
  <si>
    <t>Hylophylax naevioides</t>
  </si>
  <si>
    <t>Hylophylax naevius</t>
  </si>
  <si>
    <t>Hylophylax punctulatus</t>
  </si>
  <si>
    <t>Hypnelus ruficollis</t>
  </si>
  <si>
    <t>Hypocnemis hypoxantha</t>
  </si>
  <si>
    <t>Hypocnemoides melanopogon</t>
  </si>
  <si>
    <t>Ibycter americanus</t>
  </si>
  <si>
    <t>Icterus auricapillus</t>
  </si>
  <si>
    <t>Icterus chrysater</t>
  </si>
  <si>
    <t>Icterus croconotus</t>
  </si>
  <si>
    <t>Icterus icterus</t>
  </si>
  <si>
    <t>Icterus mesomelas</t>
  </si>
  <si>
    <t>Icterus nigrogularis</t>
  </si>
  <si>
    <t>Inezia caudata</t>
  </si>
  <si>
    <t>Inezia subflava</t>
  </si>
  <si>
    <t>Inezia tenuirostris</t>
  </si>
  <si>
    <t>Iodopleura isabellae</t>
  </si>
  <si>
    <t>Iridophanes pulcherrimus</t>
  </si>
  <si>
    <t>Iridosornis analis</t>
  </si>
  <si>
    <t>Iridosornis porphyrocephalus</t>
  </si>
  <si>
    <t>Iridosornis rufivertex</t>
  </si>
  <si>
    <t>Jacamerops aureus</t>
  </si>
  <si>
    <t>Klais guimeti</t>
  </si>
  <si>
    <t>Knipolegus orenocensis</t>
  </si>
  <si>
    <t>Knipolegus poecilocercus</t>
  </si>
  <si>
    <t>Knipolegus poecilurus</t>
  </si>
  <si>
    <t>Lafresnaya lafresnayi</t>
  </si>
  <si>
    <t>Lampropsar tanagrinus</t>
  </si>
  <si>
    <t>Lanio fulvus</t>
  </si>
  <si>
    <t>Laniocera hypopyrra</t>
  </si>
  <si>
    <t>Laniocera rufescens</t>
  </si>
  <si>
    <t>Lathrotriccus euleri</t>
  </si>
  <si>
    <t>Lepidocolaptes lacrymiger</t>
  </si>
  <si>
    <t>Lepidocolaptes souleyetii</t>
  </si>
  <si>
    <t>Lepidopyga coeruleogularis</t>
  </si>
  <si>
    <t>Lepidopyga goudoti</t>
  </si>
  <si>
    <t>Lepidopyga lilliae</t>
  </si>
  <si>
    <t>Lepidothrix coronata</t>
  </si>
  <si>
    <t>Lepidothrix isidorei</t>
  </si>
  <si>
    <t>Leptasthenura andicola</t>
  </si>
  <si>
    <t>Leptodon cayanensis</t>
  </si>
  <si>
    <t>Leptopogon amaurocephalus</t>
  </si>
  <si>
    <t>Leptopogon rufipectus</t>
  </si>
  <si>
    <t>Leptopogon superciliaris</t>
  </si>
  <si>
    <t>Leptosittaca branickii</t>
  </si>
  <si>
    <t>Leptotila conoveri</t>
  </si>
  <si>
    <t>Leptotila pallida</t>
  </si>
  <si>
    <t>Leptotila plumbeiceps</t>
  </si>
  <si>
    <t>Leptotila rufaxilla</t>
  </si>
  <si>
    <t>Leptotila verreauxi</t>
  </si>
  <si>
    <t>Lesbia nuna</t>
  </si>
  <si>
    <t>Lesbia victoriae</t>
  </si>
  <si>
    <t>Leucippus chlorocercus</t>
  </si>
  <si>
    <t>Leucippus fallax</t>
  </si>
  <si>
    <t>Leucopternis melanops</t>
  </si>
  <si>
    <t>Leucopternis semiplumbeus</t>
  </si>
  <si>
    <t>Liosceles thoracicus</t>
  </si>
  <si>
    <t>Lipaugus fuscocinereus</t>
  </si>
  <si>
    <t>Lipaugus unirufus</t>
  </si>
  <si>
    <t>Lipaugus vociferans</t>
  </si>
  <si>
    <t>Lipaugus weberi</t>
  </si>
  <si>
    <t>Lochmias nematura</t>
  </si>
  <si>
    <t>Lophornis delattrei</t>
  </si>
  <si>
    <t>Lophostrix cristata</t>
  </si>
  <si>
    <t>Lophotriccus galeatus</t>
  </si>
  <si>
    <t>Lophotriccus pileatus</t>
  </si>
  <si>
    <t>Lophotriccus vitiosus</t>
  </si>
  <si>
    <t>Lurocalis rufiventris</t>
  </si>
  <si>
    <t>Lurocalis semitorquatus</t>
  </si>
  <si>
    <t>Machaeropterus deliciosus</t>
  </si>
  <si>
    <t>Machetornis rixosa</t>
  </si>
  <si>
    <t>Malacoptila fulvogularis</t>
  </si>
  <si>
    <t>Malacoptila fusca</t>
  </si>
  <si>
    <t>Malacoptila mystacalis</t>
  </si>
  <si>
    <t>Malacoptila panamensis</t>
  </si>
  <si>
    <t>Manacus manacus</t>
  </si>
  <si>
    <t>Manacus vitellinus</t>
  </si>
  <si>
    <t>Margarornis squamiger</t>
  </si>
  <si>
    <t>Margarornis stellatus</t>
  </si>
  <si>
    <t>Masius chrysopterus</t>
  </si>
  <si>
    <t>Mecocerculus leucophrys</t>
  </si>
  <si>
    <t>Mecocerculus minor</t>
  </si>
  <si>
    <t>Mecocerculus poecilocercus</t>
  </si>
  <si>
    <t>Mecocerculus stictopterus</t>
  </si>
  <si>
    <t>Megarynchus pitangua</t>
  </si>
  <si>
    <t>Megascops albogularis</t>
  </si>
  <si>
    <t>Megascops choliba</t>
  </si>
  <si>
    <t>Megascops clarkii</t>
  </si>
  <si>
    <t>Megascops watsonii</t>
  </si>
  <si>
    <t>Megastictus margaritatus</t>
  </si>
  <si>
    <t>Melanerpes cruentatus</t>
  </si>
  <si>
    <t>Melanerpes formicivorus</t>
  </si>
  <si>
    <t>Melanerpes pucherani</t>
  </si>
  <si>
    <t>Melanerpes pulcher</t>
  </si>
  <si>
    <t>Melanerpes rubricapillus</t>
  </si>
  <si>
    <t>Mesembrinibis cayennensis</t>
  </si>
  <si>
    <t>Metallura iracunda</t>
  </si>
  <si>
    <t>Metallura tyrianthina</t>
  </si>
  <si>
    <t>Metallura williami</t>
  </si>
  <si>
    <t>Metopothrix aurantiaca</t>
  </si>
  <si>
    <t>Metriopelia melanoptera</t>
  </si>
  <si>
    <t>Micrastur buckleyi</t>
  </si>
  <si>
    <t>Micrastur gilvicollis</t>
  </si>
  <si>
    <t>Micrastur mirandollei</t>
  </si>
  <si>
    <t>Micrastur ruficollis</t>
  </si>
  <si>
    <t>Micrastur semitorquatus</t>
  </si>
  <si>
    <t>Microbates cinereiventris</t>
  </si>
  <si>
    <t>Microbates collaris</t>
  </si>
  <si>
    <t>Microcerculus marginatus</t>
  </si>
  <si>
    <t>Micromonacha lanceolata</t>
  </si>
  <si>
    <t>Micropygia schomburgkii</t>
  </si>
  <si>
    <t>Microrhopias quixensis</t>
  </si>
  <si>
    <t>Milvago chimachima</t>
  </si>
  <si>
    <t>Mimus gilvus</t>
  </si>
  <si>
    <t>Mionectes oleagineus</t>
  </si>
  <si>
    <t>Mionectes striaticollis</t>
  </si>
  <si>
    <t>Mitrospingus cassinii</t>
  </si>
  <si>
    <t>Mitu salvini</t>
  </si>
  <si>
    <t>Mitu tomentosum</t>
  </si>
  <si>
    <t>Mitu tuberosum</t>
  </si>
  <si>
    <t>Molothrus bonariensis</t>
  </si>
  <si>
    <t>Molothrus oryzivorus</t>
  </si>
  <si>
    <t>Momotus momota</t>
  </si>
  <si>
    <t>Monasa flavirostris</t>
  </si>
  <si>
    <t>Monasa morphoeus</t>
  </si>
  <si>
    <t>Monasa nigrifrons</t>
  </si>
  <si>
    <t>Morphnus guianensis</t>
  </si>
  <si>
    <t>Muscisaxicola alpinus</t>
  </si>
  <si>
    <t>Muscisaxicola fluviatilis</t>
  </si>
  <si>
    <t>Muscisaxicola maculirostris</t>
  </si>
  <si>
    <t>Myadestes coloratus</t>
  </si>
  <si>
    <t>Myadestes ralloides</t>
  </si>
  <si>
    <t>Myiarchus apicalis</t>
  </si>
  <si>
    <t>Myiarchus cephalotes</t>
  </si>
  <si>
    <t>Myiarchus ferox</t>
  </si>
  <si>
    <t>Myiarchus panamensis</t>
  </si>
  <si>
    <t>Myiarchus tuberculifer</t>
  </si>
  <si>
    <t>Myiarchus venezuelensis</t>
  </si>
  <si>
    <t>Myiobius atricaudus</t>
  </si>
  <si>
    <t>Myiobius barbatus</t>
  </si>
  <si>
    <t>Myiobius sulphureipygius</t>
  </si>
  <si>
    <t>Myiobius villosus</t>
  </si>
  <si>
    <t>Myioborus flavivertex</t>
  </si>
  <si>
    <t>Myioborus melanocephalus</t>
  </si>
  <si>
    <t>Myioborus miniatus</t>
  </si>
  <si>
    <t>Myioborus ornatus</t>
  </si>
  <si>
    <t>Myiopagis gaimardii</t>
  </si>
  <si>
    <t>Myiopagis viridicata</t>
  </si>
  <si>
    <t>Myiophobus fasciatus</t>
  </si>
  <si>
    <t>Myiophobus flavicans</t>
  </si>
  <si>
    <t>Myiophobus phoenicomitra</t>
  </si>
  <si>
    <t>Myiornis atricapillus</t>
  </si>
  <si>
    <t>Myiornis ecaudatus</t>
  </si>
  <si>
    <t>Myiotheretes fumigatus</t>
  </si>
  <si>
    <t>Myiotheretes pernix</t>
  </si>
  <si>
    <t>Myiotheretes striaticollis</t>
  </si>
  <si>
    <t>Myiotriccus ornatus</t>
  </si>
  <si>
    <t>Myiozetetes granadensis</t>
  </si>
  <si>
    <t>Myiozetetes luteiventris</t>
  </si>
  <si>
    <t>Myiozetetes similis</t>
  </si>
  <si>
    <t>Myornis senilis</t>
  </si>
  <si>
    <t>Myrmeciza longipes</t>
  </si>
  <si>
    <t>Myrmoborus leucophrys</t>
  </si>
  <si>
    <t>Myrmoborus lugubris</t>
  </si>
  <si>
    <t>Myrmoborus myotherinus</t>
  </si>
  <si>
    <t>Myrmochanes hemileucus</t>
  </si>
  <si>
    <t>Myrmornis torquata</t>
  </si>
  <si>
    <t>Myrmothera campanisona</t>
  </si>
  <si>
    <t>Myrmotherula ambigua</t>
  </si>
  <si>
    <t>Myrmotherula assimilis</t>
  </si>
  <si>
    <t>Myrmotherula axillaris</t>
  </si>
  <si>
    <t>Myrmotherula brachyura</t>
  </si>
  <si>
    <t>Myrmotherula cherriei</t>
  </si>
  <si>
    <t>Myrmotherula ignota</t>
  </si>
  <si>
    <t>Myrmotherula longicauda</t>
  </si>
  <si>
    <t>Myrmotherula longipennis</t>
  </si>
  <si>
    <t>Myrmotherula menetriesii</t>
  </si>
  <si>
    <t>Myrmotherula pacifica</t>
  </si>
  <si>
    <t>Myrmotherula schisticolor</t>
  </si>
  <si>
    <t>Myrmotherula sunensis</t>
  </si>
  <si>
    <t>Nasica longirostris</t>
  </si>
  <si>
    <t>Nemosia pileata</t>
  </si>
  <si>
    <t>Neochen jubata</t>
  </si>
  <si>
    <t>Neoctantes niger</t>
  </si>
  <si>
    <t>Neomorphus geoffroyi</t>
  </si>
  <si>
    <t>Neomorphus pucheranii</t>
  </si>
  <si>
    <t>Neomorphus radiolosus</t>
  </si>
  <si>
    <t>Neomorphus rufipennis</t>
  </si>
  <si>
    <t>Neopelma chrysocephalum</t>
  </si>
  <si>
    <t>Neopipo cinnamomea</t>
  </si>
  <si>
    <t>Nephelomyias pulcher</t>
  </si>
  <si>
    <t>Nomonyx dominicus</t>
  </si>
  <si>
    <t>Nonnula brunnea</t>
  </si>
  <si>
    <t>Nonnula frontalis</t>
  </si>
  <si>
    <t>Nonnula rubecula</t>
  </si>
  <si>
    <t>Notharchus hyperrhynchus</t>
  </si>
  <si>
    <t>Notharchus pectoralis</t>
  </si>
  <si>
    <t>Notharchus tectus</t>
  </si>
  <si>
    <t>Nothocercus bonapartei</t>
  </si>
  <si>
    <t>Nothocercus julius</t>
  </si>
  <si>
    <t>Nothocrax urumutum</t>
  </si>
  <si>
    <t>Numenius phaeopus</t>
  </si>
  <si>
    <t>Nyctibius aethereus</t>
  </si>
  <si>
    <t>Nyctibius bracteatus</t>
  </si>
  <si>
    <t>Nyctibius grandis</t>
  </si>
  <si>
    <t>Nyctibius griseus</t>
  </si>
  <si>
    <t>Nyctidromus albicollis</t>
  </si>
  <si>
    <t>Nyctiphrynus ocellatus</t>
  </si>
  <si>
    <t>Nyctiphrynus rosenbergi</t>
  </si>
  <si>
    <t>Nyctiprogne leucopyga</t>
  </si>
  <si>
    <t>Nystalus radiatus</t>
  </si>
  <si>
    <t>Ochthoeca cinnamomeiventris</t>
  </si>
  <si>
    <t>Ochthoeca fumicolor</t>
  </si>
  <si>
    <t>Ochthoeca rufipectoralis</t>
  </si>
  <si>
    <t>Ocreatus underwoodii</t>
  </si>
  <si>
    <t>Odontophorus atrifrons</t>
  </si>
  <si>
    <t>Odontophorus dialeucos</t>
  </si>
  <si>
    <t>Odontophorus erythrops</t>
  </si>
  <si>
    <t>Odontophorus gujanensis</t>
  </si>
  <si>
    <t>Odontophorus melanonotus</t>
  </si>
  <si>
    <t>Odontorchilus branickii</t>
  </si>
  <si>
    <t>Ognorhynchus icterotis</t>
  </si>
  <si>
    <t>Oncostoma olivaceum</t>
  </si>
  <si>
    <t>Opisthocomus hoazin</t>
  </si>
  <si>
    <t>Opisthoprora euryptera</t>
  </si>
  <si>
    <t>Ornithion brunneicapillus</t>
  </si>
  <si>
    <t>Ornithion inerme</t>
  </si>
  <si>
    <t>Ortalis cinereiceps</t>
  </si>
  <si>
    <t>Ortalis garrula</t>
  </si>
  <si>
    <t>Ortalis motmot</t>
  </si>
  <si>
    <t>Ortalis ruficauda</t>
  </si>
  <si>
    <t>Oxypogon guerinii</t>
  </si>
  <si>
    <t>Oxyruncus cristatus</t>
  </si>
  <si>
    <t>Pachyramphus albogriseus</t>
  </si>
  <si>
    <t>Pachyramphus castaneus</t>
  </si>
  <si>
    <t>Pachyramphus cinnamomeus</t>
  </si>
  <si>
    <t>Pachyramphus homochrous</t>
  </si>
  <si>
    <t>Pachyramphus marginatus</t>
  </si>
  <si>
    <t>Pachyramphus minor</t>
  </si>
  <si>
    <t>Pachyramphus polychopterus</t>
  </si>
  <si>
    <t>Pachyramphus rufus</t>
  </si>
  <si>
    <t>Pachyramphus versicolor</t>
  </si>
  <si>
    <t>Panyptila cayennensis</t>
  </si>
  <si>
    <t>Parabuteo unicinctus</t>
  </si>
  <si>
    <t>Parkerthraustes humeralis</t>
  </si>
  <si>
    <t>Passer domesticus</t>
  </si>
  <si>
    <t>Passerina caerulea</t>
  </si>
  <si>
    <t>Patagioenas cayennensis</t>
  </si>
  <si>
    <t>Patagioenas corensis</t>
  </si>
  <si>
    <t>Patagioenas goodsoni</t>
  </si>
  <si>
    <t>Patagioenas nigrirostris</t>
  </si>
  <si>
    <t>Patagioenas plumbea</t>
  </si>
  <si>
    <t>Patagioenas speciosa</t>
  </si>
  <si>
    <t>Patagioenas subvinacea</t>
  </si>
  <si>
    <t>Penelope argyrotis</t>
  </si>
  <si>
    <t>Penelope jacquacu</t>
  </si>
  <si>
    <t>Penelope montagnii</t>
  </si>
  <si>
    <t>Penelope purpurascens</t>
  </si>
  <si>
    <t>Percnostola rufifrons</t>
  </si>
  <si>
    <t>Perissocephalus tricolor</t>
  </si>
  <si>
    <t>Phaenostictus mcleannani</t>
  </si>
  <si>
    <t>Phaeomyias murina</t>
  </si>
  <si>
    <t>Phaethornis anthophilus</t>
  </si>
  <si>
    <t>Phaethornis atrimentalis</t>
  </si>
  <si>
    <t>Phaethornis augusti</t>
  </si>
  <si>
    <t>Phaethornis bourcieri</t>
  </si>
  <si>
    <t>Phaethornis griseogularis</t>
  </si>
  <si>
    <t>Phaethornis guy</t>
  </si>
  <si>
    <t>Phaethornis hispidus</t>
  </si>
  <si>
    <t>Phaethornis longirostris</t>
  </si>
  <si>
    <t>Phaethornis malaris</t>
  </si>
  <si>
    <t>Phaethornis ruber</t>
  </si>
  <si>
    <t>Phaethornis rupurumii</t>
  </si>
  <si>
    <t>Phaethornis striigularis</t>
  </si>
  <si>
    <t>Phaethornis superciliosus</t>
  </si>
  <si>
    <t>Phaethornis syrmatophorus</t>
  </si>
  <si>
    <t>Phaethornis yaruqui</t>
  </si>
  <si>
    <t>Phalcoboenus carunculatus</t>
  </si>
  <si>
    <t>Pharomachrus antisianus</t>
  </si>
  <si>
    <t>Pharomachrus auriceps</t>
  </si>
  <si>
    <t>Pharomachrus fulgidus</t>
  </si>
  <si>
    <t>Pharomachrus pavoninus</t>
  </si>
  <si>
    <t>Pheucticus aureoventris</t>
  </si>
  <si>
    <t>Pheucticus chrysogaster</t>
  </si>
  <si>
    <t>Philydor erythrocercum</t>
  </si>
  <si>
    <t>Philydor erythropterum</t>
  </si>
  <si>
    <t>Philydor fuscipenne</t>
  </si>
  <si>
    <t>Philydor pyrrhodes</t>
  </si>
  <si>
    <t>Philydor rufum</t>
  </si>
  <si>
    <t>Phlegopsis erythroptera</t>
  </si>
  <si>
    <t>Phlegopsis nigromaculata</t>
  </si>
  <si>
    <t>Phlogophilus hemileucurus</t>
  </si>
  <si>
    <t>Phoenicircus nigricollis</t>
  </si>
  <si>
    <t>Phyllomyias cinereiceps</t>
  </si>
  <si>
    <t>Phyllomyias griseiceps</t>
  </si>
  <si>
    <t>Phyllomyias nigrocapillus</t>
  </si>
  <si>
    <t>Phyllomyias plumbeiceps</t>
  </si>
  <si>
    <t>Phyllomyias uropygialis</t>
  </si>
  <si>
    <t>Phylloscartes superciliaris</t>
  </si>
  <si>
    <t>Piaya cayana</t>
  </si>
  <si>
    <t>Piaya melanogaster</t>
  </si>
  <si>
    <t>Piculus chrysochloros</t>
  </si>
  <si>
    <t>Piculus flavigula</t>
  </si>
  <si>
    <t>Piculus leucolaemus</t>
  </si>
  <si>
    <t>Piculus litae</t>
  </si>
  <si>
    <t>Picumnus castelnau</t>
  </si>
  <si>
    <t>Picumnus cinnamomeus</t>
  </si>
  <si>
    <t>Picumnus exilis</t>
  </si>
  <si>
    <t>Picumnus granadensis</t>
  </si>
  <si>
    <t>Picumnus lafresnayi</t>
  </si>
  <si>
    <t>Picumnus olivaceus</t>
  </si>
  <si>
    <t>Picumnus pumilus</t>
  </si>
  <si>
    <t>Picumnus rufiventris</t>
  </si>
  <si>
    <t>Picumnus squamulatus</t>
  </si>
  <si>
    <t>Pionites melanocephalus</t>
  </si>
  <si>
    <t>Pionus chalcopterus</t>
  </si>
  <si>
    <t>Pionus fuscus</t>
  </si>
  <si>
    <t>Pionus menstruus</t>
  </si>
  <si>
    <t>Pionus sordidus</t>
  </si>
  <si>
    <t>Pipile cumanensis</t>
  </si>
  <si>
    <t>Pipra filicauda</t>
  </si>
  <si>
    <t>Pipraeidea melanonota</t>
  </si>
  <si>
    <t>Pipreola arcuata</t>
  </si>
  <si>
    <t>Pipreola aureopectus</t>
  </si>
  <si>
    <t>Pipreola chlorolepidota</t>
  </si>
  <si>
    <t>Pipreola jucunda</t>
  </si>
  <si>
    <t>Pipreola lubomirskii</t>
  </si>
  <si>
    <t>Pipreola riefferii</t>
  </si>
  <si>
    <t>Piprites chloris</t>
  </si>
  <si>
    <t>Piranga leucoptera</t>
  </si>
  <si>
    <t>Piranga rubriceps</t>
  </si>
  <si>
    <t>Pitangus sulphuratus</t>
  </si>
  <si>
    <t>Pithys albifrons</t>
  </si>
  <si>
    <t>Pittasoma michleri</t>
  </si>
  <si>
    <t>Pittasoma rufopileatum</t>
  </si>
  <si>
    <t>Platyrinchus coronatus</t>
  </si>
  <si>
    <t>Platyrinchus flavigularis</t>
  </si>
  <si>
    <t>Platyrinchus platyrhynchos</t>
  </si>
  <si>
    <t>Platyrinchus saturatus</t>
  </si>
  <si>
    <t>Poecilotriccus calopterus</t>
  </si>
  <si>
    <t>Poecilotriccus capitalis</t>
  </si>
  <si>
    <t>Poecilotriccus latirostris</t>
  </si>
  <si>
    <t>Poecilotriccus ruficeps</t>
  </si>
  <si>
    <t>Poecilotriccus sylvia</t>
  </si>
  <si>
    <t>Polioptila guianensis</t>
  </si>
  <si>
    <t>Polioptila plumbea</t>
  </si>
  <si>
    <t>Polioptila schistaceigula</t>
  </si>
  <si>
    <t>Polystictus pectoralis</t>
  </si>
  <si>
    <t>Polytmus guainumbi</t>
  </si>
  <si>
    <t>Polytmus theresiae</t>
  </si>
  <si>
    <t>Porphyrolaema porphyrolaema</t>
  </si>
  <si>
    <t>Premnoplex brunnescens</t>
  </si>
  <si>
    <t>Progne chalybea</t>
  </si>
  <si>
    <t>Psarocolius angustifrons</t>
  </si>
  <si>
    <t>Psarocolius decumanus</t>
  </si>
  <si>
    <t>Psarocolius guatimozinus</t>
  </si>
  <si>
    <t>Psarocolius viridis</t>
  </si>
  <si>
    <t>Psarocolius wagleri</t>
  </si>
  <si>
    <t>Pseudotriccus pelzelni</t>
  </si>
  <si>
    <t>Pseudotriccus ruficeps</t>
  </si>
  <si>
    <t>Psophia crepitans</t>
  </si>
  <si>
    <t>Pterodroma phaeopygia</t>
  </si>
  <si>
    <t>Pteroglossus castanotis</t>
  </si>
  <si>
    <t>Pteroglossus pluricinctus</t>
  </si>
  <si>
    <t>Pteroglossus torquatus</t>
  </si>
  <si>
    <t>Pterophanes cyanopterus</t>
  </si>
  <si>
    <t>Pulsatrix melanota</t>
  </si>
  <si>
    <t>Pulsatrix perspicillata</t>
  </si>
  <si>
    <t>Pygiptila stellaris</t>
  </si>
  <si>
    <t>Pyriglena leuconota</t>
  </si>
  <si>
    <t>Pyrilia barrabandi</t>
  </si>
  <si>
    <t>Pyrilia haematotis</t>
  </si>
  <si>
    <t>Pyrilia pulchra</t>
  </si>
  <si>
    <t>Pyroderus scutatus</t>
  </si>
  <si>
    <t>Pyrrhomyias cinnamomeus</t>
  </si>
  <si>
    <t>Pyrrhura melanura</t>
  </si>
  <si>
    <t>Pyrrhura viridicata</t>
  </si>
  <si>
    <t>Querula purpurata</t>
  </si>
  <si>
    <t>Quiscalus lugubris</t>
  </si>
  <si>
    <t>Rallus longirostris</t>
  </si>
  <si>
    <t>Ramphastos ambiguus</t>
  </si>
  <si>
    <t>Ramphastos brevis</t>
  </si>
  <si>
    <t>Ramphastos sulfuratus</t>
  </si>
  <si>
    <t>Ramphastos vitellinus</t>
  </si>
  <si>
    <t>Ramphocaenus melanurus</t>
  </si>
  <si>
    <t>Ramphocelus carbo</t>
  </si>
  <si>
    <t>Ramphocelus dimidiatus</t>
  </si>
  <si>
    <t>Ramphocelus nigrogularis</t>
  </si>
  <si>
    <t>Ramphomicron dorsale</t>
  </si>
  <si>
    <t>Ramphomicron microrhynchum</t>
  </si>
  <si>
    <t>Ramphotrigon fuscicauda</t>
  </si>
  <si>
    <t>Ramphotrigon megacephalum</t>
  </si>
  <si>
    <t>Ramphotrigon ruficauda</t>
  </si>
  <si>
    <t>Rhegmatorhina cristata</t>
  </si>
  <si>
    <t>Rhegmatorhina melanosticta</t>
  </si>
  <si>
    <t>Rhodinocichla rosea</t>
  </si>
  <si>
    <t>Rhynchocyclus brevirostris</t>
  </si>
  <si>
    <t>Rhynchocyclus fulvipectus</t>
  </si>
  <si>
    <t>Rhynchocyclus pacificus</t>
  </si>
  <si>
    <t>Rhynchortyx cinctus</t>
  </si>
  <si>
    <t>Rhytipterna holerythra</t>
  </si>
  <si>
    <t>Rhytipterna immunda</t>
  </si>
  <si>
    <t>Rhytipterna simplex</t>
  </si>
  <si>
    <t>Rupicola peruvianus</t>
  </si>
  <si>
    <t>Rupicola rupicola</t>
  </si>
  <si>
    <t>Sakesphorus canadensis</t>
  </si>
  <si>
    <t>Saltator atripennis</t>
  </si>
  <si>
    <t>Saltator coerulescens</t>
  </si>
  <si>
    <t>Saltator grossus</t>
  </si>
  <si>
    <t>Saltator maximus</t>
  </si>
  <si>
    <t>Saltator orenocensis</t>
  </si>
  <si>
    <t>Saltator striatipectus</t>
  </si>
  <si>
    <t>Sapayoa aenigma</t>
  </si>
  <si>
    <t>Sarcoramphus papa</t>
  </si>
  <si>
    <t>Schiffornis major</t>
  </si>
  <si>
    <t>Schiffornis turdina</t>
  </si>
  <si>
    <t>Schistes geoffroyi</t>
  </si>
  <si>
    <t>Schistochlamys melanopis</t>
  </si>
  <si>
    <t>Sclateria naevia</t>
  </si>
  <si>
    <t>Sclerurus albigularis</t>
  </si>
  <si>
    <t>Sclerurus caudacutus</t>
  </si>
  <si>
    <t>Sclerurus guatemalensis</t>
  </si>
  <si>
    <t>Sclerurus mexicanus</t>
  </si>
  <si>
    <t>Sclerurus rufigularis</t>
  </si>
  <si>
    <t>Scytalopus atratus</t>
  </si>
  <si>
    <t>Scytalopus chocoensis</t>
  </si>
  <si>
    <t>Scytalopus griseicollis</t>
  </si>
  <si>
    <t>Scytalopus latebricola</t>
  </si>
  <si>
    <t>Scytalopus latrans</t>
  </si>
  <si>
    <t>Scytalopus micropterus</t>
  </si>
  <si>
    <t>Scytalopus panamensis</t>
  </si>
  <si>
    <t>Scytalopus rodriguezi</t>
  </si>
  <si>
    <t>Scytalopus sanctaemartae</t>
  </si>
  <si>
    <t>Scytalopus spillmanni</t>
  </si>
  <si>
    <t>Scytalopus vicinior</t>
  </si>
  <si>
    <t>Selenidera nattereri</t>
  </si>
  <si>
    <t>Selenidera reinwardtii</t>
  </si>
  <si>
    <t>Selenidera spectabilis</t>
  </si>
  <si>
    <t>Semnornis ramphastinus</t>
  </si>
  <si>
    <t>Sericossypha albocristata</t>
  </si>
  <si>
    <t>Serpophaga cinerea</t>
  </si>
  <si>
    <t>Serpophaga hypoleuca</t>
  </si>
  <si>
    <t>Sicalis citrina</t>
  </si>
  <si>
    <t>Sicalis columbiana</t>
  </si>
  <si>
    <t>Sicalis flaveola</t>
  </si>
  <si>
    <t>Siptornis striaticollis</t>
  </si>
  <si>
    <t>Sittasomus griseicapillus</t>
  </si>
  <si>
    <t>Snowornis cryptolophus</t>
  </si>
  <si>
    <t>Snowornis subalaris</t>
  </si>
  <si>
    <t>Spizaetus isidori</t>
  </si>
  <si>
    <t>Spizaetus melanoleucus</t>
  </si>
  <si>
    <t>Spizaetus ornatus</t>
  </si>
  <si>
    <t>Spizaetus tyrannus</t>
  </si>
  <si>
    <t>Sporophila castaneiventris</t>
  </si>
  <si>
    <t>Sporophila intermedia</t>
  </si>
  <si>
    <t>Sporophila minuta</t>
  </si>
  <si>
    <t>Sporophila murallae</t>
  </si>
  <si>
    <t>Sporophila nigricollis</t>
  </si>
  <si>
    <t>Sporophila plumbea</t>
  </si>
  <si>
    <t>Sporophila schistacea</t>
  </si>
  <si>
    <t>Sporophila telasco</t>
  </si>
  <si>
    <t>Steatornis caripensis</t>
  </si>
  <si>
    <t>Stelgidopteryx ruficollis</t>
  </si>
  <si>
    <t>Stigmatura napensis</t>
  </si>
  <si>
    <t>Streptoprocne rutila</t>
  </si>
  <si>
    <t>Streptoprocne zonaris</t>
  </si>
  <si>
    <t>Sublegatus arenarum</t>
  </si>
  <si>
    <t>Sublegatus obscurior</t>
  </si>
  <si>
    <t>Synallaxis albescens</t>
  </si>
  <si>
    <t>Synallaxis albigularis</t>
  </si>
  <si>
    <t>Synallaxis azarae</t>
  </si>
  <si>
    <t>Synallaxis beverlyae</t>
  </si>
  <si>
    <t>Synallaxis brachyura</t>
  </si>
  <si>
    <t>Synallaxis candei</t>
  </si>
  <si>
    <t>Synallaxis cinnamomea</t>
  </si>
  <si>
    <t>Synallaxis fuscorufa</t>
  </si>
  <si>
    <t>Synallaxis gujanensis</t>
  </si>
  <si>
    <t>Synallaxis moesta</t>
  </si>
  <si>
    <t>Synallaxis rutilans</t>
  </si>
  <si>
    <t>Synallaxis subpudica</t>
  </si>
  <si>
    <t>Synallaxis unirufa</t>
  </si>
  <si>
    <t>Syndactyla subalaris</t>
  </si>
  <si>
    <t>Syrigma sibilatrix</t>
  </si>
  <si>
    <t>Tachornis furcata</t>
  </si>
  <si>
    <t>Tachornis squamata</t>
  </si>
  <si>
    <t>Tachycineta albiventer</t>
  </si>
  <si>
    <t>Tachyphonus phoenicius</t>
  </si>
  <si>
    <t>Tachyphonus rufus</t>
  </si>
  <si>
    <t>Tangara callophrys</t>
  </si>
  <si>
    <t>Tangara cayana</t>
  </si>
  <si>
    <t>Tangara chilensis</t>
  </si>
  <si>
    <t>Tangara chrysotis</t>
  </si>
  <si>
    <t>Tangara cyanicollis</t>
  </si>
  <si>
    <t>Tangara cyanotis</t>
  </si>
  <si>
    <t>Tangara florida</t>
  </si>
  <si>
    <t>Tangara fucosa</t>
  </si>
  <si>
    <t>Tangara guttata</t>
  </si>
  <si>
    <t>Tangara gyrola</t>
  </si>
  <si>
    <t>Tangara heinei</t>
  </si>
  <si>
    <t>Tangara icterocephala</t>
  </si>
  <si>
    <t>Tangara inornata</t>
  </si>
  <si>
    <t>Tangara johannae</t>
  </si>
  <si>
    <t>Tangara labradorides</t>
  </si>
  <si>
    <t>Tangara larvata</t>
  </si>
  <si>
    <t>Tangara lavinia</t>
  </si>
  <si>
    <t>Tangara mexicana</t>
  </si>
  <si>
    <t>Tangara nigrocincta</t>
  </si>
  <si>
    <t>Tangara nigroviridis</t>
  </si>
  <si>
    <t>Tangara palmeri</t>
  </si>
  <si>
    <t>Tangara parzudakii</t>
  </si>
  <si>
    <t>Tangara ruficervix</t>
  </si>
  <si>
    <t>Tangara rufigula</t>
  </si>
  <si>
    <t>Tangara schrankii</t>
  </si>
  <si>
    <t>Tangara vassorii</t>
  </si>
  <si>
    <t>Tangara velia</t>
  </si>
  <si>
    <t>Tangara vitriolina</t>
  </si>
  <si>
    <t>Tangara xanthocephala</t>
  </si>
  <si>
    <t>Tangara xanthogastra</t>
  </si>
  <si>
    <t>Taraba major</t>
  </si>
  <si>
    <t>Terenotriccus erythrurus</t>
  </si>
  <si>
    <t>Tersina viridis</t>
  </si>
  <si>
    <t>Thalurania colombica</t>
  </si>
  <si>
    <t>Thalurania furcata</t>
  </si>
  <si>
    <t>Thamnistes anabatinus</t>
  </si>
  <si>
    <t>Thamnomanes ardesiacus</t>
  </si>
  <si>
    <t>Thamnomanes caesius</t>
  </si>
  <si>
    <t>Thamnophilus aethiops</t>
  </si>
  <si>
    <t>Thamnophilus amazonicus</t>
  </si>
  <si>
    <t>Thamnophilus atrinucha</t>
  </si>
  <si>
    <t>Thamnophilus cryptoleucus</t>
  </si>
  <si>
    <t>Thamnophilus doliatus</t>
  </si>
  <si>
    <t>Thamnophilus multistriatus</t>
  </si>
  <si>
    <t>Thamnophilus murinus</t>
  </si>
  <si>
    <t>Thamnophilus nigriceps</t>
  </si>
  <si>
    <t>Thamnophilus nigrocinereus</t>
  </si>
  <si>
    <t>Thamnophilus punctatus</t>
  </si>
  <si>
    <t>Thamnophilus schistaceus</t>
  </si>
  <si>
    <t>Thamnophilus tenuepunctatus</t>
  </si>
  <si>
    <t>Thamnophilus unicolor</t>
  </si>
  <si>
    <t>Thlypopsis fulviceps</t>
  </si>
  <si>
    <t>Thlypopsis ornata</t>
  </si>
  <si>
    <t>Thlypopsis sordida</t>
  </si>
  <si>
    <t>Threnetes leucurus</t>
  </si>
  <si>
    <t>Threnetes ruckeri</t>
  </si>
  <si>
    <t>Thripadectes flammulatus</t>
  </si>
  <si>
    <t>Thripadectes holostictus</t>
  </si>
  <si>
    <t>Thripadectes ignobilis</t>
  </si>
  <si>
    <t>Thripadectes melanorhynchus</t>
  </si>
  <si>
    <t>Thripadectes virgaticeps</t>
  </si>
  <si>
    <t>Tiaris olivaceus</t>
  </si>
  <si>
    <t>Tigrisoma fasciatum</t>
  </si>
  <si>
    <t>Tigrisoma lineatum</t>
  </si>
  <si>
    <t>Tigrisoma mexicanum</t>
  </si>
  <si>
    <t>Tinamus guttatus</t>
  </si>
  <si>
    <t>Tinamus major</t>
  </si>
  <si>
    <t>Tinamus osgoodi</t>
  </si>
  <si>
    <t>Tinamus tao</t>
  </si>
  <si>
    <t>Tityra cayana</t>
  </si>
  <si>
    <t>Tityra inquisitor</t>
  </si>
  <si>
    <t>Tityra semifasciata</t>
  </si>
  <si>
    <t>Todirostrum chrysocrotaphum</t>
  </si>
  <si>
    <t>Todirostrum cinereum</t>
  </si>
  <si>
    <t>Todirostrum maculatum</t>
  </si>
  <si>
    <t>Todirostrum nigriceps</t>
  </si>
  <si>
    <t>Tolmomyias assimilis</t>
  </si>
  <si>
    <t>Tolmomyias flaviventris</t>
  </si>
  <si>
    <t>Tolmomyias poliocephalus</t>
  </si>
  <si>
    <t>Tolmomyias sulphurescens</t>
  </si>
  <si>
    <t>Tolmomyias traylori</t>
  </si>
  <si>
    <t>Topaza pyra</t>
  </si>
  <si>
    <t>Touit dilectissimus</t>
  </si>
  <si>
    <t>Touit huetii</t>
  </si>
  <si>
    <t>Touit purpuratus</t>
  </si>
  <si>
    <t>Touit stictopterus</t>
  </si>
  <si>
    <t>Troglodytes monticola</t>
  </si>
  <si>
    <t>Troglodytes solstitialis</t>
  </si>
  <si>
    <t>Trogon chionurus</t>
  </si>
  <si>
    <t>Trogon collaris</t>
  </si>
  <si>
    <t>Trogon comptus</t>
  </si>
  <si>
    <t>Trogon curucui</t>
  </si>
  <si>
    <t>Trogon massena</t>
  </si>
  <si>
    <t>Trogon melanurus</t>
  </si>
  <si>
    <t>Trogon personatus</t>
  </si>
  <si>
    <t>Trogon rufus</t>
  </si>
  <si>
    <t>Trogon viridis</t>
  </si>
  <si>
    <t>Turdus albicollis</t>
  </si>
  <si>
    <t>Turdus assimilis</t>
  </si>
  <si>
    <t>Turdus flavipes</t>
  </si>
  <si>
    <t>Turdus fulviventris</t>
  </si>
  <si>
    <t>Turdus fumigatus</t>
  </si>
  <si>
    <t>Turdus fuscater</t>
  </si>
  <si>
    <t>Turdus grayi</t>
  </si>
  <si>
    <t>Turdus hauxwelli</t>
  </si>
  <si>
    <t>Turdus ignobilis</t>
  </si>
  <si>
    <t>Turdus lawrencii</t>
  </si>
  <si>
    <t>Turdus leucomelas</t>
  </si>
  <si>
    <t>Turdus leucops</t>
  </si>
  <si>
    <t>Turdus nudigenis</t>
  </si>
  <si>
    <t>Turdus obsoletus</t>
  </si>
  <si>
    <t>Turdus olivater</t>
  </si>
  <si>
    <t>Turdus serranus</t>
  </si>
  <si>
    <t>Tyranneutes stolzmanni</t>
  </si>
  <si>
    <t>Tyrannopsis sulphurea</t>
  </si>
  <si>
    <t>Tyrannulus elatus</t>
  </si>
  <si>
    <t>Urochroa bougueri</t>
  </si>
  <si>
    <t>Uropsalis lyra</t>
  </si>
  <si>
    <t>Uropsalis segmentata</t>
  </si>
  <si>
    <t>Urosticte benjamini</t>
  </si>
  <si>
    <t>Urosticte ruficrissa</t>
  </si>
  <si>
    <t>Urothraupis stolzmanni</t>
  </si>
  <si>
    <t>Veniliornis affinis</t>
  </si>
  <si>
    <t>Veniliornis callonotus</t>
  </si>
  <si>
    <t>Veniliornis cassini</t>
  </si>
  <si>
    <t>Veniliornis chocoensis</t>
  </si>
  <si>
    <t>Veniliornis dignus</t>
  </si>
  <si>
    <t>Veniliornis kirkii</t>
  </si>
  <si>
    <t>Veniliornis nigriceps</t>
  </si>
  <si>
    <t>Veniliornis passerinus</t>
  </si>
  <si>
    <t>Vireo altiloquus</t>
  </si>
  <si>
    <t>Vireo leucophrys</t>
  </si>
  <si>
    <t>Vireolanius eximius</t>
  </si>
  <si>
    <t>Vireolanius leucotis</t>
  </si>
  <si>
    <t>Volatinia jacarina</t>
  </si>
  <si>
    <t>Vultur gryphus</t>
  </si>
  <si>
    <t>Willisornis poecilinotus</t>
  </si>
  <si>
    <t>Xenerpestes minlosi</t>
  </si>
  <si>
    <t>Xenopipo atronitens</t>
  </si>
  <si>
    <t>Xenops tenuirostris</t>
  </si>
  <si>
    <t>Xenornis setifrons</t>
  </si>
  <si>
    <t>Xiphocolaptes promeropirhynchus</t>
  </si>
  <si>
    <t>Xipholena punicea</t>
  </si>
  <si>
    <t>Xiphorhynchus elegans</t>
  </si>
  <si>
    <t>Xiphorhynchus guttatus</t>
  </si>
  <si>
    <t>Xiphorhynchus lachrymosus</t>
  </si>
  <si>
    <t>Xiphorhynchus obsoletus</t>
  </si>
  <si>
    <t>Xiphorhynchus susurrans</t>
  </si>
  <si>
    <t>Xiphorhynchus triangularis</t>
  </si>
  <si>
    <t>Zebrilus undulatus</t>
  </si>
  <si>
    <t>Zenaida auriculata</t>
  </si>
  <si>
    <t>Zimmerius chrysops</t>
  </si>
  <si>
    <t>Zimmerius gracilipes</t>
  </si>
  <si>
    <t>Zimmerius improbus</t>
  </si>
  <si>
    <t>Zonotrichia capensis</t>
  </si>
  <si>
    <t>sc1</t>
  </si>
  <si>
    <t>sc2</t>
  </si>
  <si>
    <t>sc3</t>
  </si>
  <si>
    <t>Rep.target.area</t>
  </si>
  <si>
    <t>iucn</t>
  </si>
  <si>
    <t>c.area.cattle</t>
  </si>
  <si>
    <t>c.total.protect</t>
  </si>
  <si>
    <t>Least Concern</t>
  </si>
  <si>
    <t>Vulnerable</t>
  </si>
  <si>
    <t>Data Deficient</t>
  </si>
  <si>
    <t>Near Threatened</t>
  </si>
  <si>
    <t>Endangered</t>
  </si>
  <si>
    <t>Critically Endangered</t>
  </si>
  <si>
    <t>perc.rep.target</t>
  </si>
  <si>
    <t>perc.target.achieved</t>
  </si>
  <si>
    <t>perc.target.sc1</t>
  </si>
  <si>
    <t>perc.target.sc2</t>
  </si>
  <si>
    <t>perc.target.sc3</t>
  </si>
  <si>
    <t>perc.target.in.cattle</t>
  </si>
  <si>
    <t>Protected areas</t>
  </si>
  <si>
    <t>+ cattle ranching areas</t>
  </si>
  <si>
    <t>+ Scenario 1</t>
  </si>
  <si>
    <t>+Scenario 2</t>
  </si>
  <si>
    <t>+Scenario 3</t>
  </si>
  <si>
    <t>LC</t>
  </si>
  <si>
    <t>IUCN Category</t>
  </si>
  <si>
    <t>CR</t>
  </si>
  <si>
    <t>EN</t>
  </si>
  <si>
    <t>VU</t>
  </si>
  <si>
    <t>NT</t>
  </si>
  <si>
    <t>DD</t>
  </si>
  <si>
    <t>n</t>
  </si>
  <si>
    <t>Total</t>
  </si>
  <si>
    <t>Threatened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</si>
</sst>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332"/>
  <sheetViews>
    <sheetView workbookViewId="0">
      <pane ySplit="1" topLeftCell="A734" activePane="bottomLeft" state="frozen"/>
      <selection pane="bottomLeft" activeCell="A651" sqref="A651:XFD651"/>
    </sheetView>
  </sheetViews>
  <sheetFormatPr baseColWidth="10" defaultRowHeight="16" x14ac:dyDescent="0.2"/>
  <cols>
    <col min="1" max="1" width="29.1640625" bestFit="1" customWidth="1"/>
    <col min="2" max="2" width="11" bestFit="1" customWidth="1"/>
    <col min="3" max="3" width="18.5" bestFit="1" customWidth="1"/>
    <col min="4" max="4" width="12.1640625" bestFit="1" customWidth="1"/>
    <col min="5" max="5" width="14" bestFit="1" customWidth="1"/>
    <col min="6" max="6" width="13.6640625" bestFit="1" customWidth="1"/>
    <col min="7" max="7" width="15.83203125" bestFit="1" customWidth="1"/>
    <col min="8" max="10" width="12.1640625" bestFit="1" customWidth="1"/>
    <col min="11" max="11" width="16.5" bestFit="1" customWidth="1"/>
    <col min="12" max="12" width="13.83203125" bestFit="1" customWidth="1"/>
    <col min="13" max="13" width="15.1640625" bestFit="1" customWidth="1"/>
    <col min="14" max="14" width="18" bestFit="1" customWidth="1"/>
    <col min="15" max="15" width="18" customWidth="1"/>
    <col min="16" max="16" width="17.6640625" bestFit="1" customWidth="1"/>
    <col min="17" max="18" width="15.83203125" bestFit="1" customWidth="1"/>
  </cols>
  <sheetData>
    <row r="1" spans="1:18" x14ac:dyDescent="0.2">
      <c r="A1" t="s">
        <v>0</v>
      </c>
      <c r="B1" t="s">
        <v>4</v>
      </c>
      <c r="C1" t="s">
        <v>1342</v>
      </c>
      <c r="D1" t="s">
        <v>1</v>
      </c>
      <c r="E1" t="s">
        <v>2</v>
      </c>
      <c r="F1" t="s">
        <v>3</v>
      </c>
      <c r="G1" t="s">
        <v>1351</v>
      </c>
      <c r="H1" t="s">
        <v>1338</v>
      </c>
      <c r="I1" t="s">
        <v>1339</v>
      </c>
      <c r="J1" t="s">
        <v>1340</v>
      </c>
      <c r="K1" t="s">
        <v>1341</v>
      </c>
      <c r="L1" t="s">
        <v>1343</v>
      </c>
      <c r="M1" t="s">
        <v>1344</v>
      </c>
      <c r="N1" t="s">
        <v>1352</v>
      </c>
      <c r="O1" t="s">
        <v>1356</v>
      </c>
      <c r="P1" t="s">
        <v>1353</v>
      </c>
      <c r="Q1" t="s">
        <v>1354</v>
      </c>
      <c r="R1" t="s">
        <v>1355</v>
      </c>
    </row>
    <row r="2" spans="1:18" hidden="1" x14ac:dyDescent="0.2">
      <c r="A2" t="s">
        <v>5</v>
      </c>
      <c r="B2" t="s">
        <v>6</v>
      </c>
      <c r="C2" t="s">
        <v>1345</v>
      </c>
      <c r="D2">
        <v>876462.05348169804</v>
      </c>
      <c r="E2">
        <v>703661.81919885497</v>
      </c>
      <c r="F2">
        <v>493473.81182403001</v>
      </c>
      <c r="G2">
        <v>10</v>
      </c>
      <c r="H2">
        <v>500935.28063612501</v>
      </c>
      <c r="I2">
        <v>512293.32006032701</v>
      </c>
      <c r="J2">
        <v>512293.31966686802</v>
      </c>
      <c r="K2">
        <f>G2*F2/100</f>
        <v>49347.381182403005</v>
      </c>
      <c r="L2">
        <v>30319.962345942698</v>
      </c>
      <c r="M2">
        <v>92461.906484426901</v>
      </c>
      <c r="N2">
        <f>M2*100/K2</f>
        <v>187.36942927662042</v>
      </c>
      <c r="O2">
        <f>($L2+$M2)*100/$K2</f>
        <v>248.81131660569844</v>
      </c>
      <c r="P2">
        <f>((H2-$F2)+$L2+$M2)*100/$K2</f>
        <v>263.93160998968801</v>
      </c>
      <c r="Q2">
        <f>((I2-$F2)+$L2+$M2)*100/$K2</f>
        <v>286.94810884343514</v>
      </c>
      <c r="R2">
        <f>((J2-$F2)+$L2+$M2)*100/$K2</f>
        <v>286.94810804611018</v>
      </c>
    </row>
    <row r="3" spans="1:18" hidden="1" x14ac:dyDescent="0.2">
      <c r="A3" t="s">
        <v>7</v>
      </c>
      <c r="B3" t="s">
        <v>6</v>
      </c>
      <c r="C3" t="s">
        <v>1345</v>
      </c>
      <c r="D3">
        <v>303570.45014065498</v>
      </c>
      <c r="E3">
        <v>276580.66599366697</v>
      </c>
      <c r="F3">
        <v>122118.90541329001</v>
      </c>
      <c r="G3">
        <v>21.682167117275981</v>
      </c>
      <c r="H3">
        <v>129760.715453267</v>
      </c>
      <c r="I3">
        <v>141767.41561447899</v>
      </c>
      <c r="J3">
        <v>141767.415627076</v>
      </c>
      <c r="K3">
        <f t="shared" ref="K3:K63" si="0">G3*F3/100</f>
        <v>26478.025153497721</v>
      </c>
      <c r="L3">
        <v>20646.728212648301</v>
      </c>
      <c r="M3">
        <v>31185.463343684802</v>
      </c>
      <c r="N3">
        <f t="shared" ref="N3:N63" si="1">M3*100/K3</f>
        <v>117.77866046616862</v>
      </c>
      <c r="O3">
        <f t="shared" ref="O3:O63" si="2">($L3+$M3)*100/$K3</f>
        <v>195.75550387860446</v>
      </c>
      <c r="P3">
        <f>((H3-$F3)+$L3+$M3)*100/$K3</f>
        <v>224.61645553823953</v>
      </c>
      <c r="Q3">
        <f>((I3-$F3)+$L3+$M3)*100/$K3</f>
        <v>269.96236064863609</v>
      </c>
      <c r="R3">
        <f>((J3-$F3)+$L3+$M3)*100/$K3</f>
        <v>269.96236069621142</v>
      </c>
    </row>
    <row r="4" spans="1:18" hidden="1" x14ac:dyDescent="0.2">
      <c r="A4" t="s">
        <v>8</v>
      </c>
      <c r="B4" t="s">
        <v>6</v>
      </c>
      <c r="C4" t="s">
        <v>1345</v>
      </c>
      <c r="D4">
        <v>920490.90224182606</v>
      </c>
      <c r="E4">
        <v>734963.84695013601</v>
      </c>
      <c r="F4">
        <v>421294.13808296598</v>
      </c>
      <c r="G4">
        <v>10</v>
      </c>
      <c r="H4">
        <v>435103.06519634102</v>
      </c>
      <c r="I4">
        <v>465983.86384081899</v>
      </c>
      <c r="J4">
        <v>465983.86384050199</v>
      </c>
      <c r="K4">
        <f t="shared" si="0"/>
        <v>42129.413808296602</v>
      </c>
      <c r="L4">
        <v>42537.279961569198</v>
      </c>
      <c r="M4">
        <v>66864.047678470306</v>
      </c>
      <c r="N4">
        <f t="shared" si="1"/>
        <v>158.71108006089247</v>
      </c>
      <c r="O4">
        <f t="shared" si="2"/>
        <v>259.6792068787222</v>
      </c>
      <c r="P4">
        <f>((H4-$F4)+$L4+$M4)*100/$K4</f>
        <v>292.45660837832634</v>
      </c>
      <c r="Q4">
        <f>((I4-$F4)+$L4+$M4)*100/$K4</f>
        <v>365.75646197941438</v>
      </c>
      <c r="R4">
        <f>((J4-$F4)+$L4+$M4)*100/$K4</f>
        <v>365.75646197866195</v>
      </c>
    </row>
    <row r="5" spans="1:18" hidden="1" x14ac:dyDescent="0.2">
      <c r="A5" t="s">
        <v>9</v>
      </c>
      <c r="B5" t="s">
        <v>6</v>
      </c>
      <c r="C5" t="s">
        <v>1345</v>
      </c>
      <c r="D5">
        <v>279288.277591586</v>
      </c>
      <c r="E5">
        <v>252335.22697007301</v>
      </c>
      <c r="F5">
        <v>109647.06031489</v>
      </c>
      <c r="G5">
        <v>23.43814231650137</v>
      </c>
      <c r="H5">
        <v>115727.16410183</v>
      </c>
      <c r="I5">
        <v>126861.989000131</v>
      </c>
      <c r="J5">
        <v>126861.989000131</v>
      </c>
      <c r="K5">
        <f t="shared" si="0"/>
        <v>25699.234042464013</v>
      </c>
      <c r="L5">
        <v>18338.200113936098</v>
      </c>
      <c r="M5">
        <v>25563.905496832002</v>
      </c>
      <c r="N5">
        <f t="shared" si="1"/>
        <v>99.473414089274399</v>
      </c>
      <c r="O5">
        <f t="shared" si="2"/>
        <v>170.83040505497809</v>
      </c>
      <c r="P5">
        <f>((H5-$F5)+$L5+$M5)*100/$K5</f>
        <v>194.48910156279453</v>
      </c>
      <c r="Q5">
        <f>((I5-$F5)+$L5+$M5)*100/$K5</f>
        <v>237.81655980494452</v>
      </c>
      <c r="R5">
        <f>((J5-$F5)+$L5+$M5)*100/$K5</f>
        <v>237.81655980494452</v>
      </c>
    </row>
    <row r="6" spans="1:18" hidden="1" x14ac:dyDescent="0.2">
      <c r="A6" t="s">
        <v>10</v>
      </c>
      <c r="B6" t="s">
        <v>6</v>
      </c>
      <c r="C6" t="s">
        <v>1345</v>
      </c>
      <c r="D6">
        <v>54494.520566568797</v>
      </c>
      <c r="E6">
        <v>42525.256358016501</v>
      </c>
      <c r="F6">
        <v>17250.046412420401</v>
      </c>
      <c r="G6">
        <v>53.58420715759496</v>
      </c>
      <c r="H6">
        <v>19581.986411375401</v>
      </c>
      <c r="I6">
        <v>21251.4826602879</v>
      </c>
      <c r="J6">
        <v>21251.4826654221</v>
      </c>
      <c r="K6">
        <f t="shared" si="0"/>
        <v>9243.300604412625</v>
      </c>
      <c r="L6">
        <v>2607.7388657769902</v>
      </c>
      <c r="M6">
        <v>4371.03767701162</v>
      </c>
      <c r="N6">
        <f t="shared" si="1"/>
        <v>47.288710646551372</v>
      </c>
      <c r="O6">
        <f t="shared" si="2"/>
        <v>75.500915110961969</v>
      </c>
      <c r="P6">
        <f>((H6-$F6)+$L6+$M6)*100/$K6</f>
        <v>100.72934918181501</v>
      </c>
      <c r="Q6">
        <f>((I6-$F6)+$L6+$M6)*100/$K6</f>
        <v>118.79103861897886</v>
      </c>
      <c r="R6">
        <f>((J6-$F6)+$L6+$M6)*100/$K6</f>
        <v>118.79103867452396</v>
      </c>
    </row>
    <row r="7" spans="1:18" hidden="1" x14ac:dyDescent="0.2">
      <c r="A7" t="s">
        <v>11</v>
      </c>
      <c r="B7" t="s">
        <v>6</v>
      </c>
      <c r="C7" t="s">
        <v>1345</v>
      </c>
      <c r="D7">
        <v>419547.43185945298</v>
      </c>
      <c r="E7">
        <v>336217.809686817</v>
      </c>
      <c r="F7">
        <v>160304.76984072299</v>
      </c>
      <c r="G7">
        <v>17.247236869959579</v>
      </c>
      <c r="H7">
        <v>167718.51063881899</v>
      </c>
      <c r="I7">
        <v>184133.237385432</v>
      </c>
      <c r="J7">
        <v>184133.237360078</v>
      </c>
      <c r="K7">
        <f t="shared" si="0"/>
        <v>27648.14336827302</v>
      </c>
      <c r="L7">
        <v>21383.325253174</v>
      </c>
      <c r="M7">
        <v>24906.1586788395</v>
      </c>
      <c r="N7">
        <f t="shared" si="1"/>
        <v>90.0825720812052</v>
      </c>
      <c r="O7">
        <f t="shared" si="2"/>
        <v>167.42348054058456</v>
      </c>
      <c r="P7">
        <f>((H7-$F7)+$L7+$M7)*100/$K7</f>
        <v>194.23808685734528</v>
      </c>
      <c r="Q7">
        <f>((I7-$F7)+$L7+$M7)*100/$K7</f>
        <v>253.60817376686759</v>
      </c>
      <c r="R7">
        <f>((J7-$F7)+$L7+$M7)*100/$K7</f>
        <v>253.60817367516523</v>
      </c>
    </row>
    <row r="8" spans="1:18" hidden="1" x14ac:dyDescent="0.2">
      <c r="A8" t="s">
        <v>12</v>
      </c>
      <c r="B8" t="s">
        <v>6</v>
      </c>
      <c r="C8" t="s">
        <v>1345</v>
      </c>
      <c r="D8">
        <v>536677.70707816002</v>
      </c>
      <c r="E8">
        <v>420047.44992259803</v>
      </c>
      <c r="F8">
        <v>394589.36850743898</v>
      </c>
      <c r="G8">
        <v>10</v>
      </c>
      <c r="H8">
        <v>395696.11512031499</v>
      </c>
      <c r="I8">
        <v>396009.98966689</v>
      </c>
      <c r="J8">
        <v>396009.98928784899</v>
      </c>
      <c r="K8">
        <f t="shared" si="0"/>
        <v>39458.936850743899</v>
      </c>
      <c r="L8">
        <v>5851.8449082946099</v>
      </c>
      <c r="M8">
        <v>79324.672117984606</v>
      </c>
      <c r="N8">
        <f t="shared" si="1"/>
        <v>201.03094114784579</v>
      </c>
      <c r="O8">
        <f t="shared" si="2"/>
        <v>215.86115548035457</v>
      </c>
      <c r="P8">
        <f>((H8-$F8)+$L8+$M8)*100/$K8</f>
        <v>218.66596144120027</v>
      </c>
      <c r="Q8">
        <f>((I8-$F8)+$L8+$M8)*100/$K8</f>
        <v>219.4614074709863</v>
      </c>
      <c r="R8">
        <f>((J8-$F8)+$L8+$M8)*100/$K8</f>
        <v>219.46140651039016</v>
      </c>
    </row>
    <row r="9" spans="1:18" hidden="1" x14ac:dyDescent="0.2">
      <c r="A9" t="s">
        <v>13</v>
      </c>
      <c r="B9" t="s">
        <v>6</v>
      </c>
      <c r="C9" t="s">
        <v>1345</v>
      </c>
      <c r="D9">
        <v>131339.303561787</v>
      </c>
      <c r="E9">
        <v>115689.334867442</v>
      </c>
      <c r="F9">
        <v>41214.276604808001</v>
      </c>
      <c r="G9">
        <v>39.387398083981424</v>
      </c>
      <c r="H9">
        <v>46229.211366805299</v>
      </c>
      <c r="I9">
        <v>59209.729193331601</v>
      </c>
      <c r="J9">
        <v>59209.729193331601</v>
      </c>
      <c r="K9">
        <f t="shared" si="0"/>
        <v>16233.23119376895</v>
      </c>
      <c r="L9">
        <v>6652.02694000669</v>
      </c>
      <c r="M9">
        <v>9757.9882153043909</v>
      </c>
      <c r="N9">
        <f t="shared" si="1"/>
        <v>60.111188578709758</v>
      </c>
      <c r="O9">
        <f t="shared" si="2"/>
        <v>101.08902509569376</v>
      </c>
      <c r="P9">
        <f>((H9-$F9)+$L9+$M9)*100/$K9</f>
        <v>131.98204141595821</v>
      </c>
      <c r="Q9">
        <f>((I9-$F9)+$L9+$M9)*100/$K9</f>
        <v>211.94466667265272</v>
      </c>
      <c r="R9">
        <f>((J9-$F9)+$L9+$M9)*100/$K9</f>
        <v>211.94466667265272</v>
      </c>
    </row>
    <row r="10" spans="1:18" hidden="1" x14ac:dyDescent="0.2">
      <c r="A10" t="s">
        <v>14</v>
      </c>
      <c r="B10" t="s">
        <v>6</v>
      </c>
      <c r="C10" t="s">
        <v>1345</v>
      </c>
      <c r="D10">
        <v>1141752.4258759499</v>
      </c>
      <c r="E10">
        <v>949440.01142354601</v>
      </c>
      <c r="F10">
        <v>632809.99455049296</v>
      </c>
      <c r="G10">
        <v>10</v>
      </c>
      <c r="H10">
        <v>646808.46411309706</v>
      </c>
      <c r="I10">
        <v>677776.40198620001</v>
      </c>
      <c r="J10">
        <v>677776.40239254804</v>
      </c>
      <c r="K10">
        <f t="shared" si="0"/>
        <v>63280.999455049299</v>
      </c>
      <c r="L10">
        <v>43910.3729993815</v>
      </c>
      <c r="M10">
        <v>121757.948543355</v>
      </c>
      <c r="N10">
        <f t="shared" si="1"/>
        <v>192.40838417832498</v>
      </c>
      <c r="O10">
        <f t="shared" si="2"/>
        <v>261.79789031368961</v>
      </c>
      <c r="P10">
        <f>((H10-$F10)+$L10+$M10)*100/$K10</f>
        <v>283.91901621744165</v>
      </c>
      <c r="Q10">
        <f>((I10-$F10)+$L10+$M10)*100/$K10</f>
        <v>332.85619821486029</v>
      </c>
      <c r="R10">
        <f>((J10-$F10)+$L10+$M10)*100/$K10</f>
        <v>332.85619885699299</v>
      </c>
    </row>
    <row r="11" spans="1:18" hidden="1" x14ac:dyDescent="0.2">
      <c r="A11" t="s">
        <v>15</v>
      </c>
      <c r="B11" t="s">
        <v>6</v>
      </c>
      <c r="C11" t="s">
        <v>1345</v>
      </c>
      <c r="D11">
        <v>583078.00013359496</v>
      </c>
      <c r="E11">
        <v>583078.00013221998</v>
      </c>
      <c r="F11">
        <v>583078.00013186503</v>
      </c>
      <c r="G11">
        <v>10</v>
      </c>
      <c r="H11">
        <v>583078.00013526995</v>
      </c>
      <c r="I11">
        <v>583078.00013359496</v>
      </c>
      <c r="J11">
        <v>583078.00013359496</v>
      </c>
      <c r="K11">
        <f t="shared" si="0"/>
        <v>58307.800013186505</v>
      </c>
      <c r="L11">
        <v>46474.202948457103</v>
      </c>
      <c r="M11">
        <v>99037.684964367902</v>
      </c>
      <c r="N11">
        <f t="shared" si="1"/>
        <v>169.85323565967192</v>
      </c>
      <c r="O11">
        <f t="shared" si="2"/>
        <v>249.55818583434294</v>
      </c>
      <c r="P11">
        <f>((H11-$F11)+$L11+$M11)*100/$K11</f>
        <v>249.55818584018249</v>
      </c>
      <c r="Q11">
        <f>((I11-$F11)+$L11+$M11)*100/$K11</f>
        <v>249.55818583730982</v>
      </c>
      <c r="R11">
        <f>((J11-$F11)+$L11+$M11)*100/$K11</f>
        <v>249.55818583730982</v>
      </c>
    </row>
    <row r="12" spans="1:18" hidden="1" x14ac:dyDescent="0.2">
      <c r="A12" t="s">
        <v>16</v>
      </c>
      <c r="B12" t="s">
        <v>6</v>
      </c>
      <c r="C12" t="s">
        <v>1345</v>
      </c>
      <c r="D12">
        <v>527856.76312817296</v>
      </c>
      <c r="E12">
        <v>427795.76101048099</v>
      </c>
      <c r="F12">
        <v>400303.00996662898</v>
      </c>
      <c r="G12">
        <v>10</v>
      </c>
      <c r="H12">
        <v>401490.89405940397</v>
      </c>
      <c r="I12">
        <v>401798.76836481498</v>
      </c>
      <c r="J12">
        <v>401798.76836481498</v>
      </c>
      <c r="K12">
        <f t="shared" si="0"/>
        <v>40030.300996662903</v>
      </c>
      <c r="L12">
        <v>6689.6382913163898</v>
      </c>
      <c r="M12">
        <v>82128.185209101604</v>
      </c>
      <c r="N12">
        <f t="shared" si="1"/>
        <v>205.16504538886221</v>
      </c>
      <c r="O12">
        <f t="shared" si="2"/>
        <v>221.87648178768936</v>
      </c>
      <c r="P12">
        <f>((H12-$F12)+$L12+$M12)*100/$K12</f>
        <v>224.84394409299156</v>
      </c>
      <c r="Q12">
        <f>((I12-$F12)+$L12+$M12)*100/$K12</f>
        <v>225.61304724172052</v>
      </c>
      <c r="R12">
        <f>((J12-$F12)+$L12+$M12)*100/$K12</f>
        <v>225.61304724172052</v>
      </c>
    </row>
    <row r="13" spans="1:18" hidden="1" x14ac:dyDescent="0.2">
      <c r="A13" t="s">
        <v>17</v>
      </c>
      <c r="B13" t="s">
        <v>6</v>
      </c>
      <c r="C13" t="s">
        <v>1346</v>
      </c>
      <c r="D13">
        <v>1748.77190460785</v>
      </c>
      <c r="E13">
        <v>1741.0735928010099</v>
      </c>
      <c r="F13">
        <v>728.51960650152705</v>
      </c>
      <c r="G13">
        <v>100</v>
      </c>
      <c r="H13">
        <v>879.55011843623504</v>
      </c>
      <c r="I13">
        <v>1365.7482943714001</v>
      </c>
      <c r="J13">
        <v>1365.7482943714001</v>
      </c>
      <c r="K13">
        <f t="shared" si="0"/>
        <v>728.51960650152705</v>
      </c>
      <c r="L13">
        <v>145.550775200891</v>
      </c>
      <c r="M13">
        <v>272.52011932947102</v>
      </c>
      <c r="N13">
        <f t="shared" si="1"/>
        <v>37.407382985635515</v>
      </c>
      <c r="O13">
        <f t="shared" si="2"/>
        <v>57.386361437547073</v>
      </c>
      <c r="P13">
        <f>((H13-$F13)+$L13+$M13)*100/$K13</f>
        <v>78.117514118527311</v>
      </c>
      <c r="Q13">
        <f>((I13-$F13)+$L13+$M13)*100/$K13</f>
        <v>144.85534404049332</v>
      </c>
      <c r="R13">
        <f>((J13-$F13)+$L13+$M13)*100/$K13</f>
        <v>144.85534404049332</v>
      </c>
    </row>
    <row r="14" spans="1:18" hidden="1" x14ac:dyDescent="0.2">
      <c r="A14" t="s">
        <v>18</v>
      </c>
      <c r="B14" t="s">
        <v>6</v>
      </c>
      <c r="C14" t="s">
        <v>1345</v>
      </c>
      <c r="D14">
        <v>1141752.4258759499</v>
      </c>
      <c r="E14">
        <v>1141752.42587387</v>
      </c>
      <c r="F14">
        <v>1141752.4258733699</v>
      </c>
      <c r="G14">
        <v>10</v>
      </c>
      <c r="H14">
        <v>1141752.4258759499</v>
      </c>
      <c r="I14">
        <v>1141752.4258759499</v>
      </c>
      <c r="J14">
        <v>1141752.4253318899</v>
      </c>
      <c r="K14">
        <f t="shared" si="0"/>
        <v>114175.24258733699</v>
      </c>
      <c r="L14">
        <v>287167.64238200802</v>
      </c>
      <c r="M14">
        <v>161953.34627448901</v>
      </c>
      <c r="N14">
        <f t="shared" si="1"/>
        <v>141.84629049559911</v>
      </c>
      <c r="O14">
        <f t="shared" si="2"/>
        <v>393.36109867508907</v>
      </c>
      <c r="P14">
        <f>((H14-$F14)+$L14+$M14)*100/$K14</f>
        <v>393.36109867734882</v>
      </c>
      <c r="Q14">
        <f>((I14-$F14)+$L14+$M14)*100/$K14</f>
        <v>393.36109867734882</v>
      </c>
      <c r="R14">
        <f>((J14-$F14)+$L14+$M14)*100/$K14</f>
        <v>393.36109820083567</v>
      </c>
    </row>
    <row r="15" spans="1:18" hidden="1" x14ac:dyDescent="0.2">
      <c r="A15" t="s">
        <v>19</v>
      </c>
      <c r="B15" t="s">
        <v>6</v>
      </c>
      <c r="C15" t="s">
        <v>1345</v>
      </c>
      <c r="D15">
        <v>1024641.46327579</v>
      </c>
      <c r="E15">
        <v>834768.04121334199</v>
      </c>
      <c r="F15">
        <v>519129.28916953498</v>
      </c>
      <c r="G15">
        <v>10</v>
      </c>
      <c r="H15">
        <v>533035.53955441096</v>
      </c>
      <c r="I15">
        <v>563928.563300838</v>
      </c>
      <c r="J15">
        <v>563928.563300838</v>
      </c>
      <c r="K15">
        <f t="shared" si="0"/>
        <v>51912.928916953497</v>
      </c>
      <c r="L15">
        <v>43394.816644961902</v>
      </c>
      <c r="M15">
        <v>87990.7974943468</v>
      </c>
      <c r="N15">
        <f t="shared" si="1"/>
        <v>169.49688513069265</v>
      </c>
      <c r="O15">
        <f t="shared" si="2"/>
        <v>253.08842494610499</v>
      </c>
      <c r="P15">
        <f>((H15-$F15)+$L15+$M15)*100/$K15</f>
        <v>279.87606855435178</v>
      </c>
      <c r="Q15">
        <f>((I15-$F15)+$L15+$M15)*100/$K15</f>
        <v>339.38537459995638</v>
      </c>
      <c r="R15">
        <f>((J15-$F15)+$L15+$M15)*100/$K15</f>
        <v>339.38537459995638</v>
      </c>
    </row>
    <row r="16" spans="1:18" hidden="1" x14ac:dyDescent="0.2">
      <c r="A16" t="s">
        <v>20</v>
      </c>
      <c r="B16" t="s">
        <v>6</v>
      </c>
      <c r="C16" t="s">
        <v>1345</v>
      </c>
      <c r="D16">
        <v>1141752.4258759499</v>
      </c>
      <c r="E16">
        <v>949440.01142354601</v>
      </c>
      <c r="F16">
        <v>632809.99455049296</v>
      </c>
      <c r="G16">
        <v>10</v>
      </c>
      <c r="H16">
        <v>646808.46370689699</v>
      </c>
      <c r="I16">
        <v>677776.40239254804</v>
      </c>
      <c r="J16">
        <v>677776.40239254804</v>
      </c>
      <c r="K16">
        <f t="shared" si="0"/>
        <v>63280.999455049299</v>
      </c>
      <c r="L16">
        <v>43910.3729993815</v>
      </c>
      <c r="M16">
        <v>121757.948543355</v>
      </c>
      <c r="N16">
        <f t="shared" si="1"/>
        <v>192.40838417832498</v>
      </c>
      <c r="O16">
        <f t="shared" si="2"/>
        <v>261.79789031368961</v>
      </c>
      <c r="P16">
        <f>((H16-$F16)+$L16+$M16)*100/$K16</f>
        <v>283.91901557554269</v>
      </c>
      <c r="Q16">
        <f>((I16-$F16)+$L16+$M16)*100/$K16</f>
        <v>332.85619885699299</v>
      </c>
      <c r="R16">
        <f>((J16-$F16)+$L16+$M16)*100/$K16</f>
        <v>332.85619885699299</v>
      </c>
    </row>
    <row r="17" spans="1:18" hidden="1" x14ac:dyDescent="0.2">
      <c r="A17" t="s">
        <v>21</v>
      </c>
      <c r="B17" t="s">
        <v>6</v>
      </c>
      <c r="C17" t="s">
        <v>1345</v>
      </c>
      <c r="D17">
        <v>851200.64794071601</v>
      </c>
      <c r="E17">
        <v>721111.24884763698</v>
      </c>
      <c r="F17">
        <v>412391.76349452301</v>
      </c>
      <c r="G17">
        <v>10</v>
      </c>
      <c r="H17">
        <v>426070.56136195199</v>
      </c>
      <c r="I17">
        <v>456768.32496279001</v>
      </c>
      <c r="J17">
        <v>456768.32526595099</v>
      </c>
      <c r="K17">
        <f t="shared" si="0"/>
        <v>41239.176349452304</v>
      </c>
      <c r="L17">
        <v>42454.304964977899</v>
      </c>
      <c r="M17">
        <v>79700.872449925897</v>
      </c>
      <c r="N17">
        <f t="shared" si="1"/>
        <v>193.26494732716552</v>
      </c>
      <c r="O17">
        <f t="shared" si="2"/>
        <v>296.21148681483334</v>
      </c>
      <c r="P17">
        <f>((H17-$F17)+$L17+$M17)*100/$K17</f>
        <v>329.38091229394007</v>
      </c>
      <c r="Q17">
        <f>((I17-$F17)+$L17+$M17)*100/$K17</f>
        <v>403.8192651376329</v>
      </c>
      <c r="R17">
        <f>((J17-$F17)+$L17+$M17)*100/$K17</f>
        <v>403.81926587276149</v>
      </c>
    </row>
    <row r="18" spans="1:18" hidden="1" x14ac:dyDescent="0.2">
      <c r="A18" t="s">
        <v>22</v>
      </c>
      <c r="B18" t="s">
        <v>6</v>
      </c>
      <c r="C18" t="s">
        <v>1345</v>
      </c>
      <c r="D18">
        <v>191335.86501343601</v>
      </c>
      <c r="E18">
        <v>186247.305387156</v>
      </c>
      <c r="F18">
        <v>184773.51964813599</v>
      </c>
      <c r="G18">
        <v>14.931755983605342</v>
      </c>
      <c r="H18">
        <v>184881.01234118099</v>
      </c>
      <c r="I18">
        <v>184959.359060213</v>
      </c>
      <c r="J18">
        <v>184959.358812213</v>
      </c>
      <c r="K18">
        <f t="shared" si="0"/>
        <v>27589.931076178738</v>
      </c>
      <c r="L18">
        <v>798.907054574266</v>
      </c>
      <c r="M18">
        <v>41439.197573576501</v>
      </c>
      <c r="N18">
        <f t="shared" si="1"/>
        <v>150.19681440725046</v>
      </c>
      <c r="O18">
        <f t="shared" si="2"/>
        <v>153.09246156333941</v>
      </c>
      <c r="P18">
        <f>((H18-$F18)+$L18+$M18)*100/$K18</f>
        <v>153.48206997790268</v>
      </c>
      <c r="Q18">
        <f>((I18-$F18)+$L18+$M18)*100/$K18</f>
        <v>153.76603849821424</v>
      </c>
      <c r="R18">
        <f>((J18-$F18)+$L18+$M18)*100/$K18</f>
        <v>153.76603759933559</v>
      </c>
    </row>
    <row r="19" spans="1:18" hidden="1" x14ac:dyDescent="0.2">
      <c r="A19" t="s">
        <v>23</v>
      </c>
      <c r="B19" t="s">
        <v>6</v>
      </c>
      <c r="C19" t="s">
        <v>1345</v>
      </c>
      <c r="D19">
        <v>329597.17886349303</v>
      </c>
      <c r="E19">
        <v>284073.38694410201</v>
      </c>
      <c r="F19">
        <v>109627.386267497</v>
      </c>
      <c r="G19">
        <v>23.441067299128065</v>
      </c>
      <c r="H19">
        <v>117927.520911781</v>
      </c>
      <c r="I19">
        <v>139212.834279909</v>
      </c>
      <c r="J19">
        <v>139212.834279909</v>
      </c>
      <c r="K19">
        <f t="shared" si="0"/>
        <v>25697.829393239048</v>
      </c>
      <c r="L19">
        <v>19046.816859072798</v>
      </c>
      <c r="M19">
        <v>19680.445102990401</v>
      </c>
      <c r="N19">
        <f t="shared" si="1"/>
        <v>76.584075650250099</v>
      </c>
      <c r="O19">
        <f t="shared" si="2"/>
        <v>150.70246350165326</v>
      </c>
      <c r="P19">
        <f>((H19-$F19)+$L19+$M19)*100/$K19</f>
        <v>183.00143520572928</v>
      </c>
      <c r="Q19">
        <f>((I19-$F19)+$L19+$M19)*100/$K19</f>
        <v>265.83066191749208</v>
      </c>
      <c r="R19">
        <f>((J19-$F19)+$L19+$M19)*100/$K19</f>
        <v>265.83066191749208</v>
      </c>
    </row>
    <row r="20" spans="1:18" hidden="1" x14ac:dyDescent="0.2">
      <c r="A20" t="s">
        <v>24</v>
      </c>
      <c r="B20" t="s">
        <v>6</v>
      </c>
      <c r="C20" t="s">
        <v>1345</v>
      </c>
      <c r="D20">
        <v>798071.150798533</v>
      </c>
      <c r="E20">
        <v>798071.15079761995</v>
      </c>
      <c r="F20">
        <v>798071.150797421</v>
      </c>
      <c r="G20">
        <v>10</v>
      </c>
      <c r="H20">
        <v>798071.15079701203</v>
      </c>
      <c r="I20">
        <v>798071.150798533</v>
      </c>
      <c r="J20">
        <v>798071.15060549998</v>
      </c>
      <c r="K20">
        <f t="shared" si="0"/>
        <v>79807.1150797421</v>
      </c>
      <c r="L20">
        <v>283709.51384365099</v>
      </c>
      <c r="M20">
        <v>89760.158979488304</v>
      </c>
      <c r="N20">
        <f t="shared" si="1"/>
        <v>112.47137412472719</v>
      </c>
      <c r="O20">
        <f t="shared" si="2"/>
        <v>467.96538435197647</v>
      </c>
      <c r="P20">
        <f>((H20-$F20)+$L20+$M20)*100/$K20</f>
        <v>467.96538435146402</v>
      </c>
      <c r="Q20">
        <f>((I20-$F20)+$L20+$M20)*100/$K20</f>
        <v>467.96538435336981</v>
      </c>
      <c r="R20">
        <f>((J20-$F20)+$L20+$M20)*100/$K20</f>
        <v>467.96538411149538</v>
      </c>
    </row>
    <row r="21" spans="1:18" hidden="1" x14ac:dyDescent="0.2">
      <c r="A21" t="s">
        <v>25</v>
      </c>
      <c r="B21" t="s">
        <v>6</v>
      </c>
      <c r="C21" t="s">
        <v>1345</v>
      </c>
      <c r="D21">
        <v>1017807.50680271</v>
      </c>
      <c r="E21">
        <v>835883.90263170202</v>
      </c>
      <c r="F21">
        <v>574013.61283814302</v>
      </c>
      <c r="G21">
        <v>10</v>
      </c>
      <c r="H21">
        <v>585693.75509368803</v>
      </c>
      <c r="I21">
        <v>610141.93032344198</v>
      </c>
      <c r="J21">
        <v>610141.93032344198</v>
      </c>
      <c r="K21">
        <f t="shared" si="0"/>
        <v>57401.361283814302</v>
      </c>
      <c r="L21">
        <v>35666.0963662547</v>
      </c>
      <c r="M21">
        <v>113515.396627083</v>
      </c>
      <c r="N21">
        <f t="shared" si="1"/>
        <v>197.75732506729139</v>
      </c>
      <c r="O21">
        <f t="shared" si="2"/>
        <v>259.89190788651734</v>
      </c>
      <c r="P21">
        <f>((H21-$F21)+$L21+$M21)*100/$K21</f>
        <v>280.24010520154951</v>
      </c>
      <c r="Q21">
        <f>((I21-$F21)+$L21+$M21)*100/$K21</f>
        <v>322.83173488237333</v>
      </c>
      <c r="R21">
        <f>((J21-$F21)+$L21+$M21)*100/$K21</f>
        <v>322.83173488237333</v>
      </c>
    </row>
    <row r="22" spans="1:18" hidden="1" x14ac:dyDescent="0.2">
      <c r="A22" t="s">
        <v>26</v>
      </c>
      <c r="B22" t="s">
        <v>6</v>
      </c>
      <c r="C22" t="s">
        <v>1345</v>
      </c>
      <c r="D22">
        <v>961726.00900414796</v>
      </c>
      <c r="E22">
        <v>785929.88283410203</v>
      </c>
      <c r="F22">
        <v>565773.10630871996</v>
      </c>
      <c r="G22">
        <v>10</v>
      </c>
      <c r="H22">
        <v>576354.71392710903</v>
      </c>
      <c r="I22">
        <v>600061.046308549</v>
      </c>
      <c r="J22">
        <v>600061.04589927697</v>
      </c>
      <c r="K22">
        <f t="shared" si="0"/>
        <v>56577.310630872002</v>
      </c>
      <c r="L22">
        <v>31980.093641829699</v>
      </c>
      <c r="M22">
        <v>111399.24418917</v>
      </c>
      <c r="N22">
        <f t="shared" si="1"/>
        <v>196.89738332734368</v>
      </c>
      <c r="O22">
        <f t="shared" si="2"/>
        <v>253.42197469662557</v>
      </c>
      <c r="P22">
        <f>((H22-$F22)+$L22+$M22)*100/$K22</f>
        <v>272.1248919975676</v>
      </c>
      <c r="Q22">
        <f>((I22-$F22)+$L22+$M22)*100/$K22</f>
        <v>314.02566832839648</v>
      </c>
      <c r="R22">
        <f>((J22-$F22)+$L22+$M22)*100/$K22</f>
        <v>314.02566760501111</v>
      </c>
    </row>
    <row r="23" spans="1:18" hidden="1" x14ac:dyDescent="0.2">
      <c r="A23" t="s">
        <v>27</v>
      </c>
      <c r="B23" t="s">
        <v>6</v>
      </c>
      <c r="C23" t="s">
        <v>1345</v>
      </c>
      <c r="D23">
        <v>718953.81909519795</v>
      </c>
      <c r="E23">
        <v>544158.014995037</v>
      </c>
      <c r="F23">
        <v>275308.25595981802</v>
      </c>
      <c r="G23">
        <v>10</v>
      </c>
      <c r="H23">
        <v>287557.31011893001</v>
      </c>
      <c r="I23">
        <v>315002.50308891601</v>
      </c>
      <c r="J23">
        <v>315002.50309877901</v>
      </c>
      <c r="K23">
        <f t="shared" si="0"/>
        <v>27530.825595981805</v>
      </c>
      <c r="L23">
        <v>33784.3497530358</v>
      </c>
      <c r="M23">
        <v>44373.900608353099</v>
      </c>
      <c r="N23">
        <f t="shared" si="1"/>
        <v>161.17896811212805</v>
      </c>
      <c r="O23">
        <f t="shared" si="2"/>
        <v>283.89359443254875</v>
      </c>
      <c r="P23">
        <f>((H23-$F23)+$L23+$M23)*100/$K23</f>
        <v>328.38573694533903</v>
      </c>
      <c r="Q23">
        <f>((I23-$F23)+$L23+$M23)*100/$K23</f>
        <v>428.07469423542375</v>
      </c>
      <c r="R23">
        <f>((J23-$F23)+$L23+$M23)*100/$K23</f>
        <v>428.07469427124903</v>
      </c>
    </row>
    <row r="24" spans="1:18" hidden="1" x14ac:dyDescent="0.2">
      <c r="A24" t="s">
        <v>28</v>
      </c>
      <c r="B24" t="s">
        <v>6</v>
      </c>
      <c r="C24" t="s">
        <v>1345</v>
      </c>
      <c r="D24">
        <v>654180.47401725804</v>
      </c>
      <c r="E24">
        <v>507086.08909797901</v>
      </c>
      <c r="F24">
        <v>429938.78407643602</v>
      </c>
      <c r="G24">
        <v>10</v>
      </c>
      <c r="H24">
        <v>432984.09706820501</v>
      </c>
      <c r="I24">
        <v>434639.73266305099</v>
      </c>
      <c r="J24">
        <v>434639.73306487402</v>
      </c>
      <c r="K24">
        <f t="shared" si="0"/>
        <v>42993.878407643606</v>
      </c>
      <c r="L24">
        <v>14458.2793806591</v>
      </c>
      <c r="M24">
        <v>85742.767785752207</v>
      </c>
      <c r="N24">
        <f t="shared" si="1"/>
        <v>199.43017694935043</v>
      </c>
      <c r="O24">
        <f t="shared" si="2"/>
        <v>233.05886995437285</v>
      </c>
      <c r="P24">
        <f>((H24-$F24)+$L24+$M24)*100/$K24</f>
        <v>240.14200156416871</v>
      </c>
      <c r="Q24">
        <f>((I24-$F24)+$L24+$M24)*100/$K24</f>
        <v>243.99286512001768</v>
      </c>
      <c r="R24">
        <f>((J24-$F24)+$L24+$M24)*100/$K24</f>
        <v>243.99286605462291</v>
      </c>
    </row>
    <row r="25" spans="1:18" hidden="1" x14ac:dyDescent="0.2">
      <c r="A25" t="s">
        <v>29</v>
      </c>
      <c r="B25" t="s">
        <v>6</v>
      </c>
      <c r="C25" t="s">
        <v>1346</v>
      </c>
      <c r="D25">
        <v>53416.609137157102</v>
      </c>
      <c r="E25">
        <v>51843.187450791098</v>
      </c>
      <c r="F25">
        <v>42980.963516128999</v>
      </c>
      <c r="G25">
        <v>38.703244820099798</v>
      </c>
      <c r="H25">
        <v>43305.768072090003</v>
      </c>
      <c r="I25">
        <v>47308.542434748502</v>
      </c>
      <c r="J25">
        <v>47308.542434748502</v>
      </c>
      <c r="K25">
        <f t="shared" si="0"/>
        <v>16635.027535685178</v>
      </c>
      <c r="L25">
        <v>3040.8649298938099</v>
      </c>
      <c r="M25">
        <v>3660.4946874239299</v>
      </c>
      <c r="N25">
        <f t="shared" si="1"/>
        <v>22.004740777083171</v>
      </c>
      <c r="O25">
        <f t="shared" si="2"/>
        <v>40.284631948712416</v>
      </c>
      <c r="P25">
        <f>((H25-$F25)+$L25+$M25)*100/$K25</f>
        <v>42.23716587307316</v>
      </c>
      <c r="Q25">
        <f>((I25-$F25)+$L25+$M25)*100/$K25</f>
        <v>66.299490711861779</v>
      </c>
      <c r="R25">
        <f>((J25-$F25)+$L25+$M25)*100/$K25</f>
        <v>66.299490711861779</v>
      </c>
    </row>
    <row r="26" spans="1:18" hidden="1" x14ac:dyDescent="0.2">
      <c r="A26" t="s">
        <v>30</v>
      </c>
      <c r="B26" t="s">
        <v>6</v>
      </c>
      <c r="C26" t="s">
        <v>1345</v>
      </c>
      <c r="D26">
        <v>803461.80278443603</v>
      </c>
      <c r="E26">
        <v>635748.90504855104</v>
      </c>
      <c r="F26">
        <v>481035.37553513201</v>
      </c>
      <c r="G26">
        <v>10</v>
      </c>
      <c r="H26">
        <v>487424.59866775502</v>
      </c>
      <c r="I26">
        <v>501619.02861700702</v>
      </c>
      <c r="J26">
        <v>501619.02861700702</v>
      </c>
      <c r="K26">
        <f t="shared" si="0"/>
        <v>48103.537553513197</v>
      </c>
      <c r="L26">
        <v>21940.149060111999</v>
      </c>
      <c r="M26">
        <v>98273.267474417895</v>
      </c>
      <c r="N26">
        <f t="shared" si="1"/>
        <v>204.29530232593174</v>
      </c>
      <c r="O26">
        <f t="shared" si="2"/>
        <v>249.90556339187623</v>
      </c>
      <c r="P26">
        <f>((H26-$F26)+$L26+$M26)*100/$K26</f>
        <v>263.1877947153319</v>
      </c>
      <c r="Q26">
        <f>((I26-$F26)+$L26+$M26)*100/$K26</f>
        <v>292.69587389445934</v>
      </c>
      <c r="R26">
        <f>((J26-$F26)+$L26+$M26)*100/$K26</f>
        <v>292.69587389445934</v>
      </c>
    </row>
    <row r="27" spans="1:18" hidden="1" x14ac:dyDescent="0.2">
      <c r="A27" t="s">
        <v>31</v>
      </c>
      <c r="B27" t="s">
        <v>6</v>
      </c>
      <c r="C27" t="s">
        <v>1345</v>
      </c>
      <c r="D27">
        <v>674385.04881233699</v>
      </c>
      <c r="E27">
        <v>528163.69440782804</v>
      </c>
      <c r="F27">
        <v>453477.69433515699</v>
      </c>
      <c r="G27">
        <v>10</v>
      </c>
      <c r="H27">
        <v>455979.33270268101</v>
      </c>
      <c r="I27">
        <v>456787.43783932802</v>
      </c>
      <c r="J27">
        <v>456787.43743845099</v>
      </c>
      <c r="K27">
        <f t="shared" si="0"/>
        <v>45347.769433515699</v>
      </c>
      <c r="L27">
        <v>15177.188819781901</v>
      </c>
      <c r="M27">
        <v>92602.344755039405</v>
      </c>
      <c r="N27">
        <f t="shared" si="1"/>
        <v>204.20485045202403</v>
      </c>
      <c r="O27">
        <f t="shared" si="2"/>
        <v>237.67328563500072</v>
      </c>
      <c r="P27">
        <f>((H27-$F27)+$L27+$M27)*100/$K27</f>
        <v>243.1898488502911</v>
      </c>
      <c r="Q27">
        <f>((I27-$F27)+$L27+$M27)*100/$K27</f>
        <v>244.97186623889002</v>
      </c>
      <c r="R27">
        <f>((J27-$F27)+$L27+$M27)*100/$K27</f>
        <v>244.97186535488393</v>
      </c>
    </row>
    <row r="28" spans="1:18" hidden="1" x14ac:dyDescent="0.2">
      <c r="A28" t="s">
        <v>32</v>
      </c>
      <c r="B28" t="s">
        <v>6</v>
      </c>
      <c r="C28" t="s">
        <v>1347</v>
      </c>
      <c r="D28">
        <v>779993.06643137895</v>
      </c>
      <c r="E28">
        <v>660019.82319412497</v>
      </c>
      <c r="F28">
        <v>519654.52987036598</v>
      </c>
      <c r="G28">
        <v>10</v>
      </c>
      <c r="H28">
        <v>525175.72827337903</v>
      </c>
      <c r="I28">
        <v>535008.25673906796</v>
      </c>
      <c r="J28">
        <v>535008.25673906796</v>
      </c>
      <c r="K28">
        <f t="shared" si="0"/>
        <v>51965.452987036595</v>
      </c>
      <c r="L28">
        <v>24926.810394274002</v>
      </c>
      <c r="M28">
        <v>101756.59767102099</v>
      </c>
      <c r="N28">
        <f t="shared" si="1"/>
        <v>195.81585807864582</v>
      </c>
      <c r="O28">
        <f t="shared" si="2"/>
        <v>243.7839002325212</v>
      </c>
      <c r="P28">
        <f>((H28-$F28)+$L28+$M28)*100/$K28</f>
        <v>254.40864818649433</v>
      </c>
      <c r="Q28">
        <f>((I28-$F28)+$L28+$M28)*100/$K28</f>
        <v>273.3299274220314</v>
      </c>
      <c r="R28">
        <f>((J28-$F28)+$L28+$M28)*100/$K28</f>
        <v>273.3299274220314</v>
      </c>
    </row>
    <row r="29" spans="1:18" hidden="1" x14ac:dyDescent="0.2">
      <c r="A29" t="s">
        <v>33</v>
      </c>
      <c r="B29" t="s">
        <v>6</v>
      </c>
      <c r="C29" t="s">
        <v>1347</v>
      </c>
      <c r="D29">
        <v>832411.74924748903</v>
      </c>
      <c r="E29">
        <v>659817.48316699604</v>
      </c>
      <c r="F29">
        <v>495935.78679293703</v>
      </c>
      <c r="G29">
        <v>10</v>
      </c>
      <c r="H29">
        <v>502832.85062207701</v>
      </c>
      <c r="I29">
        <v>509383.28316554299</v>
      </c>
      <c r="J29">
        <v>509383.28316554299</v>
      </c>
      <c r="K29">
        <f t="shared" si="0"/>
        <v>49593.5786792937</v>
      </c>
      <c r="L29">
        <v>24149.073984685201</v>
      </c>
      <c r="M29">
        <v>102705.315400868</v>
      </c>
      <c r="N29">
        <f t="shared" si="1"/>
        <v>207.09397897060714</v>
      </c>
      <c r="O29">
        <f t="shared" si="2"/>
        <v>255.78793215525181</v>
      </c>
      <c r="P29">
        <f>((H29-$F29)+$L29+$M29)*100/$K29</f>
        <v>269.69510323024349</v>
      </c>
      <c r="Q29">
        <f>((I29-$F29)+$L29+$M29)*100/$K29</f>
        <v>282.90333041994802</v>
      </c>
      <c r="R29">
        <f>((J29-$F29)+$L29+$M29)*100/$K29</f>
        <v>282.90333041994802</v>
      </c>
    </row>
    <row r="30" spans="1:18" hidden="1" x14ac:dyDescent="0.2">
      <c r="A30" t="s">
        <v>34</v>
      </c>
      <c r="B30" t="s">
        <v>6</v>
      </c>
      <c r="C30" t="s">
        <v>1345</v>
      </c>
      <c r="D30">
        <v>838101.29842511297</v>
      </c>
      <c r="E30">
        <v>667404.14100313501</v>
      </c>
      <c r="F30">
        <v>481648.07032840699</v>
      </c>
      <c r="G30">
        <v>10</v>
      </c>
      <c r="H30">
        <v>490918.77446344099</v>
      </c>
      <c r="I30">
        <v>509761.934015345</v>
      </c>
      <c r="J30">
        <v>509761.934015345</v>
      </c>
      <c r="K30">
        <f t="shared" si="0"/>
        <v>48164.807032840698</v>
      </c>
      <c r="L30">
        <v>22182.1109655808</v>
      </c>
      <c r="M30">
        <v>96404.947794551597</v>
      </c>
      <c r="N30">
        <f t="shared" si="1"/>
        <v>200.15640824392554</v>
      </c>
      <c r="O30">
        <f t="shared" si="2"/>
        <v>246.21101186863467</v>
      </c>
      <c r="P30">
        <f>((H30-$F30)+$L30+$M30)*100/$K30</f>
        <v>265.45889160936082</v>
      </c>
      <c r="Q30">
        <f>((I30-$F30)+$L30+$M30)*100/$K30</f>
        <v>304.58114852831</v>
      </c>
      <c r="R30">
        <f>((J30-$F30)+$L30+$M30)*100/$K30</f>
        <v>304.58114852831</v>
      </c>
    </row>
    <row r="31" spans="1:18" hidden="1" x14ac:dyDescent="0.2">
      <c r="A31" t="s">
        <v>35</v>
      </c>
      <c r="B31" t="s">
        <v>6</v>
      </c>
      <c r="C31" t="s">
        <v>1345</v>
      </c>
      <c r="D31">
        <v>1187.90072739073</v>
      </c>
      <c r="E31">
        <v>1096.9213316145899</v>
      </c>
      <c r="F31">
        <v>1000.66863273664</v>
      </c>
      <c r="G31">
        <v>99.992693880978933</v>
      </c>
      <c r="H31">
        <v>1003.87440400477</v>
      </c>
      <c r="I31">
        <v>1025.5749026229601</v>
      </c>
      <c r="J31">
        <v>1025.5749026229601</v>
      </c>
      <c r="K31">
        <f t="shared" si="0"/>
        <v>1000.5955226953258</v>
      </c>
      <c r="L31">
        <v>41.527402546096297</v>
      </c>
      <c r="M31">
        <v>0</v>
      </c>
      <c r="N31">
        <f t="shared" si="1"/>
        <v>0</v>
      </c>
      <c r="O31">
        <f t="shared" si="2"/>
        <v>4.1502686754217164</v>
      </c>
      <c r="P31">
        <f>((H31-$F31)+$L31+$M31)*100/$K31</f>
        <v>4.4706550049042351</v>
      </c>
      <c r="Q31">
        <f>((I31-$F31)+$L31+$M31)*100/$K31</f>
        <v>6.6394133219247795</v>
      </c>
      <c r="R31">
        <f>((J31-$F31)+$L31+$M31)*100/$K31</f>
        <v>6.6394133219247795</v>
      </c>
    </row>
    <row r="32" spans="1:18" hidden="1" x14ac:dyDescent="0.2">
      <c r="A32" t="s">
        <v>36</v>
      </c>
      <c r="B32" t="s">
        <v>6</v>
      </c>
      <c r="C32" t="s">
        <v>1345</v>
      </c>
      <c r="D32">
        <v>175523.35931762599</v>
      </c>
      <c r="E32">
        <v>170100.03932216301</v>
      </c>
      <c r="F32">
        <v>168497.53636711001</v>
      </c>
      <c r="G32">
        <v>16.43477455447433</v>
      </c>
      <c r="H32">
        <v>168654.24191074201</v>
      </c>
      <c r="I32">
        <v>168744.875654431</v>
      </c>
      <c r="J32">
        <v>168744.875654431</v>
      </c>
      <c r="K32">
        <f t="shared" si="0"/>
        <v>27692.190231777928</v>
      </c>
      <c r="L32">
        <v>716.49631469221697</v>
      </c>
      <c r="M32">
        <v>45752.830696585901</v>
      </c>
      <c r="N32">
        <f t="shared" si="1"/>
        <v>165.21925609222001</v>
      </c>
      <c r="O32">
        <f t="shared" si="2"/>
        <v>167.80661486989445</v>
      </c>
      <c r="P32">
        <f>((H32-$F32)+$L32+$M32)*100/$K32</f>
        <v>168.37249839994539</v>
      </c>
      <c r="Q32">
        <f>((I32-$F32)+$L32+$M32)*100/$K32</f>
        <v>168.69978830706506</v>
      </c>
      <c r="R32">
        <f>((J32-$F32)+$L32+$M32)*100/$K32</f>
        <v>168.69978830706506</v>
      </c>
    </row>
    <row r="33" spans="1:18" hidden="1" x14ac:dyDescent="0.2">
      <c r="A33" t="s">
        <v>37</v>
      </c>
      <c r="B33" t="s">
        <v>6</v>
      </c>
      <c r="C33" t="s">
        <v>1345</v>
      </c>
      <c r="D33">
        <v>507182.841754016</v>
      </c>
      <c r="E33">
        <v>359640.42330442002</v>
      </c>
      <c r="F33">
        <v>281865.46717980801</v>
      </c>
      <c r="G33">
        <v>10</v>
      </c>
      <c r="H33">
        <v>284500.62440306199</v>
      </c>
      <c r="I33">
        <v>285721.95526923297</v>
      </c>
      <c r="J33">
        <v>285721.955144907</v>
      </c>
      <c r="K33">
        <f t="shared" si="0"/>
        <v>28186.546717980804</v>
      </c>
      <c r="L33">
        <v>14005.283381961401</v>
      </c>
      <c r="M33">
        <v>54139.789711623598</v>
      </c>
      <c r="N33">
        <f t="shared" si="1"/>
        <v>192.07670330571807</v>
      </c>
      <c r="O33">
        <f t="shared" si="2"/>
        <v>241.76453318459829</v>
      </c>
      <c r="P33">
        <f>((H33-$F33)+$L33+$M33)*100/$K33</f>
        <v>251.11352243688208</v>
      </c>
      <c r="Q33">
        <f>((I33-$F33)+$L33+$M33)*100/$K33</f>
        <v>255.44655009859233</v>
      </c>
      <c r="R33">
        <f>((J33-$F33)+$L33+$M33)*100/$K33</f>
        <v>255.44654965750965</v>
      </c>
    </row>
    <row r="34" spans="1:18" hidden="1" x14ac:dyDescent="0.2">
      <c r="A34" t="s">
        <v>38</v>
      </c>
      <c r="B34" t="s">
        <v>6</v>
      </c>
      <c r="C34" t="s">
        <v>1345</v>
      </c>
      <c r="D34">
        <v>1139975.49306198</v>
      </c>
      <c r="E34">
        <v>947936.88600991596</v>
      </c>
      <c r="F34">
        <v>631345.18941326404</v>
      </c>
      <c r="G34">
        <v>10</v>
      </c>
      <c r="H34">
        <v>645341.56853185606</v>
      </c>
      <c r="I34">
        <v>676309.28113418398</v>
      </c>
      <c r="J34">
        <v>676309.28154205601</v>
      </c>
      <c r="K34">
        <f t="shared" si="0"/>
        <v>63134.518941326402</v>
      </c>
      <c r="L34">
        <v>43888.2886047758</v>
      </c>
      <c r="M34">
        <v>121756.682390407</v>
      </c>
      <c r="N34">
        <f t="shared" si="1"/>
        <v>192.85279183573201</v>
      </c>
      <c r="O34">
        <f t="shared" si="2"/>
        <v>262.36831098550658</v>
      </c>
      <c r="P34">
        <f>((H34-$F34)+$L34+$M34)*100/$K34</f>
        <v>284.53744975981078</v>
      </c>
      <c r="Q34">
        <f>((I34-$F34)+$L34+$M34)*100/$K34</f>
        <v>333.58781574281215</v>
      </c>
      <c r="R34">
        <f>((J34-$F34)+$L34+$M34)*100/$K34</f>
        <v>333.58781638884864</v>
      </c>
    </row>
    <row r="35" spans="1:18" hidden="1" x14ac:dyDescent="0.2">
      <c r="A35" t="s">
        <v>39</v>
      </c>
      <c r="B35" t="s">
        <v>6</v>
      </c>
      <c r="C35" t="s">
        <v>1347</v>
      </c>
      <c r="D35">
        <v>73251.038251672406</v>
      </c>
      <c r="E35">
        <v>71209.029270714207</v>
      </c>
      <c r="F35">
        <v>60114.175652153303</v>
      </c>
      <c r="G35">
        <v>33.234784344385162</v>
      </c>
      <c r="H35">
        <v>60641.146589394397</v>
      </c>
      <c r="I35">
        <v>65571.181990527504</v>
      </c>
      <c r="J35">
        <v>65571.181990527504</v>
      </c>
      <c r="K35">
        <f t="shared" si="0"/>
        <v>19978.816638398042</v>
      </c>
      <c r="L35">
        <v>3795.0257747713799</v>
      </c>
      <c r="M35">
        <v>4426.3407377148897</v>
      </c>
      <c r="N35">
        <f t="shared" si="1"/>
        <v>22.15516973716921</v>
      </c>
      <c r="O35">
        <f t="shared" si="2"/>
        <v>41.150417771417523</v>
      </c>
      <c r="P35">
        <f>((H35-$F35)+$L35+$M35)*100/$K35</f>
        <v>43.788066170613959</v>
      </c>
      <c r="Q35">
        <f>((I35-$F35)+$L35+$M35)*100/$K35</f>
        <v>68.464379539734566</v>
      </c>
      <c r="R35">
        <f>((J35-$F35)+$L35+$M35)*100/$K35</f>
        <v>68.464379539734566</v>
      </c>
    </row>
    <row r="36" spans="1:18" hidden="1" x14ac:dyDescent="0.2">
      <c r="A36" t="s">
        <v>40</v>
      </c>
      <c r="B36" t="s">
        <v>6</v>
      </c>
      <c r="C36" t="s">
        <v>1345</v>
      </c>
      <c r="D36">
        <v>1106182.40584622</v>
      </c>
      <c r="E36">
        <v>916115.44722505496</v>
      </c>
      <c r="F36">
        <v>610201.04993070604</v>
      </c>
      <c r="G36">
        <v>10</v>
      </c>
      <c r="H36">
        <v>623812.03870797902</v>
      </c>
      <c r="I36">
        <v>652464.14145441004</v>
      </c>
      <c r="J36">
        <v>652464.14145441004</v>
      </c>
      <c r="K36">
        <f t="shared" si="0"/>
        <v>61020.104993070607</v>
      </c>
      <c r="L36">
        <v>41578.607055304703</v>
      </c>
      <c r="M36">
        <v>121070.93434356</v>
      </c>
      <c r="N36">
        <f t="shared" si="1"/>
        <v>198.41154707503162</v>
      </c>
      <c r="O36">
        <f t="shared" si="2"/>
        <v>266.5507399853459</v>
      </c>
      <c r="P36">
        <f>((H36-$F36)+$L36+$M36)*100/$K36</f>
        <v>288.85648459004403</v>
      </c>
      <c r="Q36">
        <f>((I36-$F36)+$L36+$M36)*100/$K36</f>
        <v>335.81166886854487</v>
      </c>
      <c r="R36">
        <f>((J36-$F36)+$L36+$M36)*100/$K36</f>
        <v>335.81166886854487</v>
      </c>
    </row>
    <row r="37" spans="1:18" hidden="1" x14ac:dyDescent="0.2">
      <c r="A37" t="s">
        <v>41</v>
      </c>
      <c r="B37" t="s">
        <v>6</v>
      </c>
      <c r="C37" t="s">
        <v>1345</v>
      </c>
      <c r="D37">
        <v>1141752.4258759499</v>
      </c>
      <c r="E37">
        <v>949440.01142354601</v>
      </c>
      <c r="F37">
        <v>632809.99455049296</v>
      </c>
      <c r="G37">
        <v>10</v>
      </c>
      <c r="H37">
        <v>646808.46370689699</v>
      </c>
      <c r="I37">
        <v>677776.40239254804</v>
      </c>
      <c r="J37">
        <v>677776.40198620001</v>
      </c>
      <c r="K37">
        <f t="shared" si="0"/>
        <v>63280.999455049299</v>
      </c>
      <c r="L37">
        <v>43910.3729993815</v>
      </c>
      <c r="M37">
        <v>121757.948543355</v>
      </c>
      <c r="N37">
        <f t="shared" si="1"/>
        <v>192.40838417832498</v>
      </c>
      <c r="O37">
        <f t="shared" si="2"/>
        <v>261.79789031368961</v>
      </c>
      <c r="P37">
        <f>((H37-$F37)+$L37+$M37)*100/$K37</f>
        <v>283.91901557554269</v>
      </c>
      <c r="Q37">
        <f>((I37-$F37)+$L37+$M37)*100/$K37</f>
        <v>332.85619885699299</v>
      </c>
      <c r="R37">
        <f>((J37-$F37)+$L37+$M37)*100/$K37</f>
        <v>332.85619821486029</v>
      </c>
    </row>
    <row r="38" spans="1:18" hidden="1" x14ac:dyDescent="0.2">
      <c r="A38" t="s">
        <v>42</v>
      </c>
      <c r="B38" t="s">
        <v>6</v>
      </c>
      <c r="C38" t="s">
        <v>1347</v>
      </c>
      <c r="D38">
        <v>445017.29883455398</v>
      </c>
      <c r="E38">
        <v>397527.19939298899</v>
      </c>
      <c r="F38">
        <v>382745.08300009702</v>
      </c>
      <c r="G38">
        <v>10</v>
      </c>
      <c r="H38">
        <v>383393.254196027</v>
      </c>
      <c r="I38">
        <v>383656.71459791798</v>
      </c>
      <c r="J38">
        <v>383656.71498690598</v>
      </c>
      <c r="K38">
        <f t="shared" si="0"/>
        <v>38274.5083000097</v>
      </c>
      <c r="L38">
        <v>4364.99445985692</v>
      </c>
      <c r="M38">
        <v>77262.436337236606</v>
      </c>
      <c r="N38">
        <f t="shared" si="1"/>
        <v>201.86395532928904</v>
      </c>
      <c r="O38">
        <f t="shared" si="2"/>
        <v>213.26839826985531</v>
      </c>
      <c r="P38">
        <f>((H38-$F38)+$L38+$M38)*100/$K38</f>
        <v>214.96187840773032</v>
      </c>
      <c r="Q38">
        <f>((I38-$F38)+$L38+$M38)*100/$K38</f>
        <v>215.65022272250474</v>
      </c>
      <c r="R38">
        <f>((J38-$F38)+$L38+$M38)*100/$K38</f>
        <v>215.65022373881564</v>
      </c>
    </row>
    <row r="39" spans="1:18" hidden="1" x14ac:dyDescent="0.2">
      <c r="A39" t="s">
        <v>43</v>
      </c>
      <c r="B39" t="s">
        <v>6</v>
      </c>
      <c r="C39" t="s">
        <v>1345</v>
      </c>
      <c r="D39">
        <v>154252.379208931</v>
      </c>
      <c r="E39">
        <v>137348.55647464001</v>
      </c>
      <c r="F39">
        <v>135177.20523430899</v>
      </c>
      <c r="G39">
        <v>20.026228202973812</v>
      </c>
      <c r="H39">
        <v>135399.00919834999</v>
      </c>
      <c r="I39">
        <v>135440.32095333401</v>
      </c>
      <c r="J39">
        <v>135440.32095333401</v>
      </c>
      <c r="K39">
        <f t="shared" si="0"/>
        <v>27070.895598624978</v>
      </c>
      <c r="L39">
        <v>827.775597676193</v>
      </c>
      <c r="M39">
        <v>25584.107440246102</v>
      </c>
      <c r="N39">
        <f t="shared" si="1"/>
        <v>94.507798410428663</v>
      </c>
      <c r="O39">
        <f t="shared" si="2"/>
        <v>97.565604882550858</v>
      </c>
      <c r="P39">
        <f>((H39-$F39)+$L39+$M39)*100/$K39</f>
        <v>98.384949640587834</v>
      </c>
      <c r="Q39">
        <f>((I39-$F39)+$L39+$M39)*100/$K39</f>
        <v>98.537555433896443</v>
      </c>
      <c r="R39">
        <f>((J39-$F39)+$L39+$M39)*100/$K39</f>
        <v>98.537555433896443</v>
      </c>
    </row>
    <row r="40" spans="1:18" hidden="1" x14ac:dyDescent="0.2">
      <c r="A40" t="s">
        <v>44</v>
      </c>
      <c r="B40" t="s">
        <v>6</v>
      </c>
      <c r="C40" t="s">
        <v>1345</v>
      </c>
      <c r="D40">
        <v>824751.45289956103</v>
      </c>
      <c r="E40">
        <v>655084.40922559402</v>
      </c>
      <c r="F40">
        <v>343109.043455059</v>
      </c>
      <c r="G40">
        <v>10</v>
      </c>
      <c r="H40">
        <v>356842.80936928297</v>
      </c>
      <c r="I40">
        <v>387575.20915483998</v>
      </c>
      <c r="J40">
        <v>387575.20915483998</v>
      </c>
      <c r="K40">
        <f t="shared" si="0"/>
        <v>34310.9043455059</v>
      </c>
      <c r="L40">
        <v>42159.740507759299</v>
      </c>
      <c r="M40">
        <v>64091.985767373502</v>
      </c>
      <c r="N40">
        <f t="shared" si="1"/>
        <v>186.79771632358148</v>
      </c>
      <c r="O40">
        <f t="shared" si="2"/>
        <v>309.67334817291061</v>
      </c>
      <c r="P40">
        <f>((H40-$F40)+$L40+$M40)*100/$K40</f>
        <v>349.70075688218537</v>
      </c>
      <c r="Q40">
        <f>((I40-$F40)+$L40+$M40)*100/$K40</f>
        <v>439.27111467889671</v>
      </c>
      <c r="R40">
        <f>((J40-$F40)+$L40+$M40)*100/$K40</f>
        <v>439.27111467889671</v>
      </c>
    </row>
    <row r="41" spans="1:18" hidden="1" x14ac:dyDescent="0.2">
      <c r="A41" t="s">
        <v>45</v>
      </c>
      <c r="B41" t="s">
        <v>6</v>
      </c>
      <c r="C41" t="s">
        <v>1345</v>
      </c>
      <c r="D41">
        <v>644422.45067972399</v>
      </c>
      <c r="E41">
        <v>524070.02608275699</v>
      </c>
      <c r="F41">
        <v>233264.94580394999</v>
      </c>
      <c r="G41">
        <v>11.133137854316885</v>
      </c>
      <c r="H41">
        <v>246212.69291742501</v>
      </c>
      <c r="I41">
        <v>276899.362700595</v>
      </c>
      <c r="J41">
        <v>276899.36270936002</v>
      </c>
      <c r="K41">
        <f t="shared" si="0"/>
        <v>25969.707982151322</v>
      </c>
      <c r="L41">
        <v>37086.692907529599</v>
      </c>
      <c r="M41">
        <v>39797.5742456808</v>
      </c>
      <c r="N41">
        <f t="shared" si="1"/>
        <v>153.24613689546763</v>
      </c>
      <c r="O41">
        <f t="shared" si="2"/>
        <v>296.0536452934013</v>
      </c>
      <c r="P41">
        <f>((H41-$F41)+$L41+$M41)*100/$K41</f>
        <v>345.91076006101383</v>
      </c>
      <c r="Q41">
        <f>((I41-$F41)+$L41+$M41)*100/$K41</f>
        <v>464.07408251446833</v>
      </c>
      <c r="R41">
        <f>((J41-$F41)+$L41+$M41)*100/$K41</f>
        <v>464.07408254821934</v>
      </c>
    </row>
    <row r="42" spans="1:18" hidden="1" x14ac:dyDescent="0.2">
      <c r="A42" t="s">
        <v>46</v>
      </c>
      <c r="B42" t="s">
        <v>6</v>
      </c>
      <c r="C42" t="s">
        <v>1345</v>
      </c>
      <c r="D42">
        <v>1141704.9541710101</v>
      </c>
      <c r="E42">
        <v>949392.53971860395</v>
      </c>
      <c r="F42">
        <v>632762.52284555195</v>
      </c>
      <c r="G42">
        <v>10</v>
      </c>
      <c r="H42">
        <v>646760.99240815605</v>
      </c>
      <c r="I42">
        <v>677728.93028129998</v>
      </c>
      <c r="J42">
        <v>677728.93068760599</v>
      </c>
      <c r="K42">
        <f t="shared" si="0"/>
        <v>63276.252284555194</v>
      </c>
      <c r="L42">
        <v>43910.3729993815</v>
      </c>
      <c r="M42">
        <v>121757.948543355</v>
      </c>
      <c r="N42">
        <f t="shared" si="1"/>
        <v>192.42281922103393</v>
      </c>
      <c r="O42">
        <f t="shared" si="2"/>
        <v>261.81753116117102</v>
      </c>
      <c r="P42">
        <f>((H42-$F42)+$L42+$M42)*100/$K42</f>
        <v>283.94031665682991</v>
      </c>
      <c r="Q42">
        <f>((I42-$F42)+$L42+$M42)*100/$K42</f>
        <v>332.88117006559406</v>
      </c>
      <c r="R42">
        <f>((J42-$F42)+$L42+$M42)*100/$K42</f>
        <v>332.88117070770858</v>
      </c>
    </row>
    <row r="43" spans="1:18" hidden="1" x14ac:dyDescent="0.2">
      <c r="A43" t="s">
        <v>47</v>
      </c>
      <c r="B43" t="s">
        <v>6</v>
      </c>
      <c r="C43" t="s">
        <v>1345</v>
      </c>
      <c r="D43">
        <v>23141.195522238599</v>
      </c>
      <c r="E43">
        <v>21853.4404388849</v>
      </c>
      <c r="F43">
        <v>13995.575530784599</v>
      </c>
      <c r="G43">
        <v>56.992106640333816</v>
      </c>
      <c r="H43">
        <v>14774.9091108994</v>
      </c>
      <c r="I43">
        <v>17056.421485504499</v>
      </c>
      <c r="J43">
        <v>17056.421485504499</v>
      </c>
      <c r="K43">
        <f t="shared" si="0"/>
        <v>7976.3733314332239</v>
      </c>
      <c r="L43">
        <v>1437.4865852533901</v>
      </c>
      <c r="M43">
        <v>3495.5076215480899</v>
      </c>
      <c r="N43">
        <f t="shared" si="1"/>
        <v>43.823270003837749</v>
      </c>
      <c r="O43">
        <f t="shared" si="2"/>
        <v>61.845076726305912</v>
      </c>
      <c r="P43">
        <f>((H43-$F43)+$L43+$M43)*100/$K43</f>
        <v>71.615602098326931</v>
      </c>
      <c r="Q43">
        <f>((I43-$F43)+$L43+$M43)*100/$K43</f>
        <v>100.21898210329906</v>
      </c>
      <c r="R43">
        <f>((J43-$F43)+$L43+$M43)*100/$K43</f>
        <v>100.21898210329906</v>
      </c>
    </row>
    <row r="44" spans="1:18" hidden="1" x14ac:dyDescent="0.2">
      <c r="A44" t="s">
        <v>48</v>
      </c>
      <c r="B44" t="s">
        <v>6</v>
      </c>
      <c r="C44" t="s">
        <v>1345</v>
      </c>
      <c r="D44">
        <v>165035.11739475199</v>
      </c>
      <c r="E44">
        <v>152223.136965938</v>
      </c>
      <c r="F44">
        <v>58945.369762412498</v>
      </c>
      <c r="G44">
        <v>33.554828369264953</v>
      </c>
      <c r="H44">
        <v>62130.978393452402</v>
      </c>
      <c r="I44">
        <v>70126.459693718905</v>
      </c>
      <c r="J44">
        <v>70126.459693718905</v>
      </c>
      <c r="K44">
        <f t="shared" si="0"/>
        <v>19779.017655406114</v>
      </c>
      <c r="L44">
        <v>11753.0159630445</v>
      </c>
      <c r="M44">
        <v>11178.498432611401</v>
      </c>
      <c r="N44">
        <f t="shared" si="1"/>
        <v>56.516954620120025</v>
      </c>
      <c r="O44">
        <f t="shared" si="2"/>
        <v>115.93859106237325</v>
      </c>
      <c r="P44">
        <f>((H44-$F44)+$L44+$M44)*100/$K44</f>
        <v>132.0445913023255</v>
      </c>
      <c r="Q44">
        <f>((I44-$F44)+$L44+$M44)*100/$K44</f>
        <v>172.46864794439603</v>
      </c>
      <c r="R44">
        <f>((J44-$F44)+$L44+$M44)*100/$K44</f>
        <v>172.46864794439603</v>
      </c>
    </row>
    <row r="45" spans="1:18" hidden="1" x14ac:dyDescent="0.2">
      <c r="A45" t="s">
        <v>49</v>
      </c>
      <c r="B45" t="s">
        <v>6</v>
      </c>
      <c r="C45" t="s">
        <v>1345</v>
      </c>
      <c r="D45">
        <v>1141752.4258759499</v>
      </c>
      <c r="E45">
        <v>1141752.42587387</v>
      </c>
      <c r="F45">
        <v>1141752.4258733699</v>
      </c>
      <c r="G45">
        <v>10</v>
      </c>
      <c r="H45">
        <v>1141752.4253553201</v>
      </c>
      <c r="I45">
        <v>1141752.4254065801</v>
      </c>
      <c r="J45">
        <v>1141752.4258826899</v>
      </c>
      <c r="K45">
        <f t="shared" si="0"/>
        <v>114175.24258733699</v>
      </c>
      <c r="L45">
        <v>287167.64238200802</v>
      </c>
      <c r="M45">
        <v>161953.34627448901</v>
      </c>
      <c r="N45">
        <f t="shared" si="1"/>
        <v>141.84629049559911</v>
      </c>
      <c r="O45">
        <f t="shared" si="2"/>
        <v>393.36109867508907</v>
      </c>
      <c r="P45">
        <f>((H45-$F45)+$L45+$M45)*100/$K45</f>
        <v>393.36109822135694</v>
      </c>
      <c r="Q45">
        <f>((I45-$F45)+$L45+$M45)*100/$K45</f>
        <v>393.36109826625284</v>
      </c>
      <c r="R45">
        <f>((J45-$F45)+$L45+$M45)*100/$K45</f>
        <v>393.36109868325195</v>
      </c>
    </row>
    <row r="46" spans="1:18" hidden="1" x14ac:dyDescent="0.2">
      <c r="A46" t="s">
        <v>50</v>
      </c>
      <c r="B46" t="s">
        <v>6</v>
      </c>
      <c r="C46" t="s">
        <v>1345</v>
      </c>
      <c r="D46">
        <v>550917.38608879503</v>
      </c>
      <c r="E46">
        <v>550917.38608834101</v>
      </c>
      <c r="F46">
        <v>550917.38608813903</v>
      </c>
      <c r="G46">
        <v>10</v>
      </c>
      <c r="H46">
        <v>550917.38609156304</v>
      </c>
      <c r="I46">
        <v>550917.38608879503</v>
      </c>
      <c r="J46">
        <v>550917.38608879503</v>
      </c>
      <c r="K46">
        <f t="shared" si="0"/>
        <v>55091.738608813903</v>
      </c>
      <c r="L46">
        <v>122487.67757888199</v>
      </c>
      <c r="M46">
        <v>64933.565121827603</v>
      </c>
      <c r="N46">
        <f t="shared" si="1"/>
        <v>117.8644326019494</v>
      </c>
      <c r="O46">
        <f t="shared" si="2"/>
        <v>340.19845340427298</v>
      </c>
      <c r="P46">
        <f>((H46-$F46)+$L46+$M46)*100/$K46</f>
        <v>340.19845341048801</v>
      </c>
      <c r="Q46">
        <f>((I46-$F46)+$L46+$M46)*100/$K46</f>
        <v>340.19845340546368</v>
      </c>
      <c r="R46">
        <f>((J46-$F46)+$L46+$M46)*100/$K46</f>
        <v>340.19845340546368</v>
      </c>
    </row>
    <row r="47" spans="1:18" hidden="1" x14ac:dyDescent="0.2">
      <c r="A47" t="s">
        <v>51</v>
      </c>
      <c r="B47" t="s">
        <v>6</v>
      </c>
      <c r="C47" t="s">
        <v>1345</v>
      </c>
      <c r="D47">
        <v>1139087.05180533</v>
      </c>
      <c r="E47">
        <v>946872.88011482998</v>
      </c>
      <c r="F47">
        <v>631178.48682392295</v>
      </c>
      <c r="G47">
        <v>10</v>
      </c>
      <c r="H47">
        <v>645126.26822557801</v>
      </c>
      <c r="I47">
        <v>675963.22621394799</v>
      </c>
      <c r="J47">
        <v>675963.22621394799</v>
      </c>
      <c r="K47">
        <f t="shared" si="0"/>
        <v>63117.848682392294</v>
      </c>
      <c r="L47">
        <v>43742.054268366497</v>
      </c>
      <c r="M47">
        <v>121552.955131875</v>
      </c>
      <c r="N47">
        <f t="shared" si="1"/>
        <v>192.58095399215355</v>
      </c>
      <c r="O47">
        <f t="shared" si="2"/>
        <v>261.88314850843943</v>
      </c>
      <c r="P47">
        <f>((H47-$F47)+$L47+$M47)*100/$K47</f>
        <v>283.98114724068392</v>
      </c>
      <c r="Q47">
        <f>((I47-$F47)+$L47+$M47)*100/$K47</f>
        <v>332.83730858347764</v>
      </c>
      <c r="R47">
        <f>((J47-$F47)+$L47+$M47)*100/$K47</f>
        <v>332.83730858347764</v>
      </c>
    </row>
    <row r="48" spans="1:18" hidden="1" x14ac:dyDescent="0.2">
      <c r="A48" t="s">
        <v>52</v>
      </c>
      <c r="B48" t="s">
        <v>6</v>
      </c>
      <c r="C48" t="s">
        <v>1345</v>
      </c>
      <c r="D48">
        <v>902756.65844446805</v>
      </c>
      <c r="E48">
        <v>902756.65844294603</v>
      </c>
      <c r="F48">
        <v>902756.65844208398</v>
      </c>
      <c r="G48">
        <v>10</v>
      </c>
      <c r="H48">
        <v>902756.65844756796</v>
      </c>
      <c r="I48">
        <v>902756.65844128304</v>
      </c>
      <c r="J48">
        <v>902756.65844128304</v>
      </c>
      <c r="K48">
        <f t="shared" si="0"/>
        <v>90275.665844208386</v>
      </c>
      <c r="L48">
        <v>181343.561003304</v>
      </c>
      <c r="M48">
        <v>129425.021568914</v>
      </c>
      <c r="N48">
        <f t="shared" si="1"/>
        <v>143.36645469031146</v>
      </c>
      <c r="O48">
        <f t="shared" si="2"/>
        <v>344.24402153789856</v>
      </c>
      <c r="P48">
        <f>((H48-$F48)+$L48+$M48)*100/$K48</f>
        <v>344.24402154397325</v>
      </c>
      <c r="Q48">
        <f>((I48-$F48)+$L48+$M48)*100/$K48</f>
        <v>344.24402153701135</v>
      </c>
      <c r="R48">
        <f>((J48-$F48)+$L48+$M48)*100/$K48</f>
        <v>344.24402153701135</v>
      </c>
    </row>
    <row r="49" spans="1:18" hidden="1" x14ac:dyDescent="0.2">
      <c r="A49" t="s">
        <v>53</v>
      </c>
      <c r="B49" t="s">
        <v>6</v>
      </c>
      <c r="C49" t="s">
        <v>1345</v>
      </c>
      <c r="D49">
        <v>127981.330201823</v>
      </c>
      <c r="E49">
        <v>124407.194390524</v>
      </c>
      <c r="F49">
        <v>123756.860924287</v>
      </c>
      <c r="G49">
        <v>21.464991832483747</v>
      </c>
      <c r="H49">
        <v>123810.73796559501</v>
      </c>
      <c r="I49">
        <v>123884.364506718</v>
      </c>
      <c r="J49">
        <v>123884.364506718</v>
      </c>
      <c r="K49">
        <f t="shared" si="0"/>
        <v>26564.400089536477</v>
      </c>
      <c r="L49">
        <v>341.18148517830201</v>
      </c>
      <c r="M49">
        <v>29388.087009135801</v>
      </c>
      <c r="N49">
        <f t="shared" si="1"/>
        <v>110.62959039196053</v>
      </c>
      <c r="O49">
        <f t="shared" si="2"/>
        <v>111.91394646259768</v>
      </c>
      <c r="P49">
        <f>((H49-$F49)+$L49+$M49)*100/$K49</f>
        <v>112.11676316889036</v>
      </c>
      <c r="Q49">
        <f>((I49-$F49)+$L49+$M49)*100/$K49</f>
        <v>112.39392561515241</v>
      </c>
      <c r="R49">
        <f>((J49-$F49)+$L49+$M49)*100/$K49</f>
        <v>112.39392561515241</v>
      </c>
    </row>
    <row r="50" spans="1:18" hidden="1" x14ac:dyDescent="0.2">
      <c r="A50" t="s">
        <v>54</v>
      </c>
      <c r="B50" t="s">
        <v>6</v>
      </c>
      <c r="C50" t="s">
        <v>1345</v>
      </c>
      <c r="D50">
        <v>503875.78312676598</v>
      </c>
      <c r="E50">
        <v>412760.32331359503</v>
      </c>
      <c r="F50">
        <v>390601.50401090202</v>
      </c>
      <c r="G50">
        <v>10</v>
      </c>
      <c r="H50">
        <v>391580.74959999602</v>
      </c>
      <c r="I50">
        <v>391877.71481349698</v>
      </c>
      <c r="J50">
        <v>391877.71481349698</v>
      </c>
      <c r="K50">
        <f t="shared" si="0"/>
        <v>39060.150401090199</v>
      </c>
      <c r="L50">
        <v>5417.24820267216</v>
      </c>
      <c r="M50">
        <v>78869.1096626254</v>
      </c>
      <c r="N50">
        <f t="shared" si="1"/>
        <v>201.91706599374513</v>
      </c>
      <c r="O50">
        <f t="shared" si="2"/>
        <v>215.78605560859555</v>
      </c>
      <c r="P50">
        <f>((H50-$F50)+$L50+$M50)*100/$K50</f>
        <v>218.29307511322776</v>
      </c>
      <c r="Q50">
        <f>((I50-$F50)+$L50+$M50)*100/$K50</f>
        <v>219.05335179022865</v>
      </c>
      <c r="R50">
        <f>((J50-$F50)+$L50+$M50)*100/$K50</f>
        <v>219.05335179022865</v>
      </c>
    </row>
    <row r="51" spans="1:18" hidden="1" x14ac:dyDescent="0.2">
      <c r="A51" t="s">
        <v>55</v>
      </c>
      <c r="B51" t="s">
        <v>6</v>
      </c>
      <c r="C51" t="s">
        <v>1345</v>
      </c>
      <c r="D51">
        <v>1120056.5356645801</v>
      </c>
      <c r="E51">
        <v>929062.88186675496</v>
      </c>
      <c r="F51">
        <v>618461.44264916598</v>
      </c>
      <c r="G51">
        <v>10</v>
      </c>
      <c r="H51">
        <v>632180.08109439502</v>
      </c>
      <c r="I51">
        <v>661854.33918090304</v>
      </c>
      <c r="J51">
        <v>661854.33918090304</v>
      </c>
      <c r="K51">
        <f t="shared" si="0"/>
        <v>61846.144264916598</v>
      </c>
      <c r="L51">
        <v>42351.093319035601</v>
      </c>
      <c r="M51">
        <v>121213.55197657</v>
      </c>
      <c r="N51">
        <f t="shared" si="1"/>
        <v>195.99209201685139</v>
      </c>
      <c r="O51">
        <f t="shared" si="2"/>
        <v>264.47023858913502</v>
      </c>
      <c r="P51">
        <f>((H51-$F51)+$L51+$M51)*100/$K51</f>
        <v>286.65212010864508</v>
      </c>
      <c r="Q51">
        <f>((I51-$F51)+$L51+$M51)*100/$K51</f>
        <v>334.63289310461226</v>
      </c>
      <c r="R51">
        <f>((J51-$F51)+$L51+$M51)*100/$K51</f>
        <v>334.63289310461226</v>
      </c>
    </row>
    <row r="52" spans="1:18" hidden="1" x14ac:dyDescent="0.2">
      <c r="A52" t="s">
        <v>56</v>
      </c>
      <c r="B52" t="s">
        <v>6</v>
      </c>
      <c r="C52" t="s">
        <v>1345</v>
      </c>
      <c r="D52">
        <v>959749.175758995</v>
      </c>
      <c r="E52">
        <v>782117.21809671796</v>
      </c>
      <c r="F52">
        <v>535102.08678482601</v>
      </c>
      <c r="G52">
        <v>10</v>
      </c>
      <c r="H52">
        <v>545289.98389342905</v>
      </c>
      <c r="I52">
        <v>562048.51582323597</v>
      </c>
      <c r="J52">
        <v>562048.51622998703</v>
      </c>
      <c r="K52">
        <f t="shared" si="0"/>
        <v>53510.208678482602</v>
      </c>
      <c r="L52">
        <v>33775.159123590798</v>
      </c>
      <c r="M52">
        <v>107313.504781822</v>
      </c>
      <c r="N52">
        <f t="shared" si="1"/>
        <v>200.54772244791235</v>
      </c>
      <c r="O52">
        <f t="shared" si="2"/>
        <v>263.66681683704036</v>
      </c>
      <c r="P52">
        <f>((H52-$F52)+$L52+$M52)*100/$K52</f>
        <v>282.70598218550174</v>
      </c>
      <c r="Q52">
        <f>((I52-$F52)+$L52+$M52)*100/$K52</f>
        <v>314.02436487113283</v>
      </c>
      <c r="R52">
        <f>((J52-$F52)+$L52+$M52)*100/$K52</f>
        <v>314.02436563127009</v>
      </c>
    </row>
    <row r="53" spans="1:18" hidden="1" x14ac:dyDescent="0.2">
      <c r="A53" t="s">
        <v>57</v>
      </c>
      <c r="B53" t="s">
        <v>6</v>
      </c>
      <c r="C53" t="s">
        <v>1345</v>
      </c>
      <c r="D53">
        <v>334331.33676623699</v>
      </c>
      <c r="E53">
        <v>334331.33676573198</v>
      </c>
      <c r="F53">
        <v>334331.33676578302</v>
      </c>
      <c r="G53">
        <v>10</v>
      </c>
      <c r="H53">
        <v>334331.33676427399</v>
      </c>
      <c r="I53">
        <v>334331.33675044798</v>
      </c>
      <c r="J53">
        <v>334331.33675044798</v>
      </c>
      <c r="K53">
        <f t="shared" si="0"/>
        <v>33433.133676578298</v>
      </c>
      <c r="L53">
        <v>137655.53574595501</v>
      </c>
      <c r="M53">
        <v>37940.9636350726</v>
      </c>
      <c r="N53">
        <f t="shared" si="1"/>
        <v>113.48312127155546</v>
      </c>
      <c r="O53">
        <f t="shared" si="2"/>
        <v>525.216993057526</v>
      </c>
      <c r="P53">
        <f>((H53-$F53)+$L53+$M53)*100/$K53</f>
        <v>525.2169930530124</v>
      </c>
      <c r="Q53">
        <f>((I53-$F53)+$L53+$M53)*100/$K53</f>
        <v>525.21699301165825</v>
      </c>
      <c r="R53">
        <f>((J53-$F53)+$L53+$M53)*100/$K53</f>
        <v>525.21699301165825</v>
      </c>
    </row>
    <row r="54" spans="1:18" hidden="1" x14ac:dyDescent="0.2">
      <c r="A54" t="s">
        <v>58</v>
      </c>
      <c r="B54" t="s">
        <v>6</v>
      </c>
      <c r="C54" t="s">
        <v>1345</v>
      </c>
      <c r="D54">
        <v>1141752.4258759499</v>
      </c>
      <c r="E54">
        <v>1141752.42587387</v>
      </c>
      <c r="F54">
        <v>1141752.4258733699</v>
      </c>
      <c r="G54">
        <v>10</v>
      </c>
      <c r="H54">
        <v>1141752.4253318899</v>
      </c>
      <c r="I54">
        <v>1141752.4258826899</v>
      </c>
      <c r="J54">
        <v>1141752.4258826899</v>
      </c>
      <c r="K54">
        <f t="shared" si="0"/>
        <v>114175.24258733699</v>
      </c>
      <c r="L54">
        <v>287167.64238200802</v>
      </c>
      <c r="M54">
        <v>161953.34627448901</v>
      </c>
      <c r="N54">
        <f t="shared" si="1"/>
        <v>141.84629049559911</v>
      </c>
      <c r="O54">
        <f t="shared" si="2"/>
        <v>393.36109867508907</v>
      </c>
      <c r="P54">
        <f>((H54-$F54)+$L54+$M54)*100/$K54</f>
        <v>393.36109820083567</v>
      </c>
      <c r="Q54">
        <f>((I54-$F54)+$L54+$M54)*100/$K54</f>
        <v>393.36109868325195</v>
      </c>
      <c r="R54">
        <f>((J54-$F54)+$L54+$M54)*100/$K54</f>
        <v>393.36109868325195</v>
      </c>
    </row>
    <row r="55" spans="1:18" hidden="1" x14ac:dyDescent="0.2">
      <c r="A55" t="s">
        <v>59</v>
      </c>
      <c r="B55" t="s">
        <v>6</v>
      </c>
      <c r="C55" t="s">
        <v>1345</v>
      </c>
      <c r="D55">
        <v>559213.73908274795</v>
      </c>
      <c r="E55">
        <v>432988.31079132401</v>
      </c>
      <c r="F55">
        <v>397802.48192964197</v>
      </c>
      <c r="G55">
        <v>10</v>
      </c>
      <c r="H55">
        <v>398710.89396181301</v>
      </c>
      <c r="I55">
        <v>399132.780669028</v>
      </c>
      <c r="J55">
        <v>399132.78028522001</v>
      </c>
      <c r="K55">
        <f t="shared" si="0"/>
        <v>39780.248192964194</v>
      </c>
      <c r="L55">
        <v>7100.8781501882504</v>
      </c>
      <c r="M55">
        <v>79081.803708994194</v>
      </c>
      <c r="N55">
        <f t="shared" si="1"/>
        <v>198.79665738983786</v>
      </c>
      <c r="O55">
        <f t="shared" si="2"/>
        <v>216.64691844337284</v>
      </c>
      <c r="P55">
        <f>((H55-$F55)+$L55+$M55)*100/$K55</f>
        <v>218.93049402028871</v>
      </c>
      <c r="Q55">
        <f>((I55-$F55)+$L55+$M55)*100/$K55</f>
        <v>219.9910371953049</v>
      </c>
      <c r="R55">
        <f>((J55-$F55)+$L55+$M55)*100/$K55</f>
        <v>219.99103623048438</v>
      </c>
    </row>
    <row r="56" spans="1:18" hidden="1" x14ac:dyDescent="0.2">
      <c r="A56" t="s">
        <v>60</v>
      </c>
      <c r="B56" t="s">
        <v>6</v>
      </c>
      <c r="C56" t="s">
        <v>1345</v>
      </c>
      <c r="D56">
        <v>619358.36555080197</v>
      </c>
      <c r="E56">
        <v>474916.36225478398</v>
      </c>
      <c r="F56">
        <v>420618.85355347901</v>
      </c>
      <c r="G56">
        <v>10</v>
      </c>
      <c r="H56">
        <v>422686.84600578703</v>
      </c>
      <c r="I56">
        <v>423476.95705129602</v>
      </c>
      <c r="J56">
        <v>423476.95705129602</v>
      </c>
      <c r="K56">
        <f t="shared" si="0"/>
        <v>42061.885355347898</v>
      </c>
      <c r="L56">
        <v>10968.9630956938</v>
      </c>
      <c r="M56">
        <v>85059.844479017498</v>
      </c>
      <c r="N56">
        <f t="shared" si="1"/>
        <v>202.22546792758706</v>
      </c>
      <c r="O56">
        <f t="shared" si="2"/>
        <v>228.30362158861683</v>
      </c>
      <c r="P56">
        <f>((H56-$F56)+$L56+$M56)*100/$K56</f>
        <v>233.22016880193632</v>
      </c>
      <c r="Q56">
        <f>((I56-$F56)+$L56+$M56)*100/$K56</f>
        <v>235.098617755981</v>
      </c>
      <c r="R56">
        <f>((J56-$F56)+$L56+$M56)*100/$K56</f>
        <v>235.098617755981</v>
      </c>
    </row>
    <row r="57" spans="1:18" hidden="1" x14ac:dyDescent="0.2">
      <c r="A57" t="s">
        <v>61</v>
      </c>
      <c r="B57" t="s">
        <v>6</v>
      </c>
      <c r="C57" t="s">
        <v>1347</v>
      </c>
      <c r="D57">
        <v>106954.949077811</v>
      </c>
      <c r="E57">
        <v>92841.321333530301</v>
      </c>
      <c r="F57">
        <v>38362.128793716503</v>
      </c>
      <c r="G57">
        <v>40.556335831597437</v>
      </c>
      <c r="H57">
        <v>41173.745061460097</v>
      </c>
      <c r="I57">
        <v>44771.778191404803</v>
      </c>
      <c r="J57">
        <v>44771.778191404803</v>
      </c>
      <c r="K57">
        <f t="shared" si="0"/>
        <v>15558.273785729603</v>
      </c>
      <c r="L57">
        <v>7021.8649784600402</v>
      </c>
      <c r="M57">
        <v>6185.7929946214499</v>
      </c>
      <c r="N57">
        <f t="shared" si="1"/>
        <v>39.758864510375162</v>
      </c>
      <c r="O57">
        <f t="shared" si="2"/>
        <v>84.891538450723559</v>
      </c>
      <c r="P57">
        <f>((H57-$F57)+$L57+$M57)*100/$K57</f>
        <v>102.96305657969793</v>
      </c>
      <c r="Q57">
        <f>((I57-$F57)+$L57+$M57)*100/$K57</f>
        <v>126.0892284127512</v>
      </c>
      <c r="R57">
        <f>((J57-$F57)+$L57+$M57)*100/$K57</f>
        <v>126.0892284127512</v>
      </c>
    </row>
    <row r="58" spans="1:18" hidden="1" x14ac:dyDescent="0.2">
      <c r="A58" t="s">
        <v>62</v>
      </c>
      <c r="B58" t="s">
        <v>6</v>
      </c>
      <c r="C58" t="s">
        <v>1345</v>
      </c>
      <c r="D58">
        <v>330869.99254830403</v>
      </c>
      <c r="E58">
        <v>305862.40489004803</v>
      </c>
      <c r="F58">
        <v>134357.646278042</v>
      </c>
      <c r="G58">
        <v>20.125353433585502</v>
      </c>
      <c r="H58">
        <v>141163.07528041699</v>
      </c>
      <c r="I58">
        <v>154421.410372752</v>
      </c>
      <c r="J58">
        <v>154421.410372752</v>
      </c>
      <c r="K58">
        <f t="shared" si="0"/>
        <v>27039.95117850259</v>
      </c>
      <c r="L58">
        <v>23313.152590114099</v>
      </c>
      <c r="M58">
        <v>24040.074425111601</v>
      </c>
      <c r="N58">
        <f t="shared" si="1"/>
        <v>88.905761206492244</v>
      </c>
      <c r="O58">
        <f t="shared" si="2"/>
        <v>175.12319716343518</v>
      </c>
      <c r="P58">
        <f>((H58-$F58)+$L58+$M58)*100/$K58</f>
        <v>200.29124927066482</v>
      </c>
      <c r="Q58">
        <f>((I58-$F58)+$L58+$M58)*100/$K58</f>
        <v>249.32364213561829</v>
      </c>
      <c r="R58">
        <f>((J58-$F58)+$L58+$M58)*100/$K58</f>
        <v>249.32364213561829</v>
      </c>
    </row>
    <row r="59" spans="1:18" hidden="1" x14ac:dyDescent="0.2">
      <c r="A59" t="s">
        <v>63</v>
      </c>
      <c r="B59" t="s">
        <v>6</v>
      </c>
      <c r="C59" t="s">
        <v>1345</v>
      </c>
      <c r="D59">
        <v>176611.04600448799</v>
      </c>
      <c r="E59">
        <v>108355.690800679</v>
      </c>
      <c r="F59">
        <v>100806.79182824399</v>
      </c>
      <c r="G59">
        <v>24.808335510952958</v>
      </c>
      <c r="H59">
        <v>101149.669588434</v>
      </c>
      <c r="I59">
        <v>101216.8361157</v>
      </c>
      <c r="J59">
        <v>101216.8361157</v>
      </c>
      <c r="K59">
        <f t="shared" si="0"/>
        <v>25008.487134578681</v>
      </c>
      <c r="L59">
        <v>729.24516668733804</v>
      </c>
      <c r="M59">
        <v>12060.1408603811</v>
      </c>
      <c r="N59">
        <f t="shared" si="1"/>
        <v>48.224192033215033</v>
      </c>
      <c r="O59">
        <f t="shared" si="2"/>
        <v>51.140182763733982</v>
      </c>
      <c r="P59">
        <f>((H59-$F59)+$L59+$M59)*100/$K59</f>
        <v>52.511228354556295</v>
      </c>
      <c r="Q59">
        <f>((I59-$F59)+$L59+$M59)*100/$K59</f>
        <v>52.779803286356689</v>
      </c>
      <c r="R59">
        <f>((J59-$F59)+$L59+$M59)*100/$K59</f>
        <v>52.779803286356689</v>
      </c>
    </row>
    <row r="60" spans="1:18" hidden="1" x14ac:dyDescent="0.2">
      <c r="A60" t="s">
        <v>64</v>
      </c>
      <c r="B60" t="s">
        <v>6</v>
      </c>
      <c r="C60" t="s">
        <v>1345</v>
      </c>
      <c r="D60">
        <v>1141752.4258759499</v>
      </c>
      <c r="E60">
        <v>1141752.4258743301</v>
      </c>
      <c r="F60">
        <v>1141752.4258733699</v>
      </c>
      <c r="G60">
        <v>10</v>
      </c>
      <c r="H60">
        <v>1141752.4258763599</v>
      </c>
      <c r="I60">
        <v>1141752.4258826899</v>
      </c>
      <c r="J60">
        <v>1141752.4258826899</v>
      </c>
      <c r="K60">
        <f t="shared" si="0"/>
        <v>114175.24258733699</v>
      </c>
      <c r="L60">
        <v>287167.64238200802</v>
      </c>
      <c r="M60">
        <v>161953.34627448901</v>
      </c>
      <c r="N60">
        <f t="shared" si="1"/>
        <v>141.84629049559911</v>
      </c>
      <c r="O60">
        <f t="shared" si="2"/>
        <v>393.36109867508907</v>
      </c>
      <c r="P60">
        <f>((H60-$F60)+$L60+$M60)*100/$K60</f>
        <v>393.3610986777079</v>
      </c>
      <c r="Q60">
        <f>((I60-$F60)+$L60+$M60)*100/$K60</f>
        <v>393.36109868325195</v>
      </c>
      <c r="R60">
        <f>((J60-$F60)+$L60+$M60)*100/$K60</f>
        <v>393.36109868325195</v>
      </c>
    </row>
    <row r="61" spans="1:18" hidden="1" x14ac:dyDescent="0.2">
      <c r="A61" t="s">
        <v>65</v>
      </c>
      <c r="B61" t="s">
        <v>6</v>
      </c>
      <c r="C61" t="s">
        <v>1345</v>
      </c>
      <c r="D61">
        <v>64506.745106499096</v>
      </c>
      <c r="E61">
        <v>55011.792684993998</v>
      </c>
      <c r="F61">
        <v>17146.1140941468</v>
      </c>
      <c r="G61">
        <v>53.682712451137292</v>
      </c>
      <c r="H61">
        <v>19538.639359317</v>
      </c>
      <c r="I61">
        <v>22018.810520339499</v>
      </c>
      <c r="J61">
        <v>22018.810520339499</v>
      </c>
      <c r="K61">
        <f t="shared" si="0"/>
        <v>9204.4991257047495</v>
      </c>
      <c r="L61">
        <v>4424.5781700050702</v>
      </c>
      <c r="M61">
        <v>2580.5066301316501</v>
      </c>
      <c r="N61">
        <f t="shared" si="1"/>
        <v>28.035274868191934</v>
      </c>
      <c r="O61">
        <f t="shared" si="2"/>
        <v>76.105008045186494</v>
      </c>
      <c r="P61">
        <f>((H61-$F61)+$L61+$M61)*100/$K61</f>
        <v>102.09800595301141</v>
      </c>
      <c r="Q61">
        <f>((I61-$F61)+$L61+$M61)*100/$K61</f>
        <v>129.04321097884818</v>
      </c>
      <c r="R61">
        <f>((J61-$F61)+$L61+$M61)*100/$K61</f>
        <v>129.04321097884818</v>
      </c>
    </row>
    <row r="62" spans="1:18" hidden="1" x14ac:dyDescent="0.2">
      <c r="A62" t="s">
        <v>66</v>
      </c>
      <c r="B62" t="s">
        <v>6</v>
      </c>
      <c r="C62" t="s">
        <v>1345</v>
      </c>
      <c r="D62">
        <v>936621.58383002295</v>
      </c>
      <c r="E62">
        <v>756101.59878994897</v>
      </c>
      <c r="F62">
        <v>525119.343007816</v>
      </c>
      <c r="G62">
        <v>10</v>
      </c>
      <c r="H62">
        <v>536818.61913484102</v>
      </c>
      <c r="I62">
        <v>564127.88537433604</v>
      </c>
      <c r="J62">
        <v>564127.88569753699</v>
      </c>
      <c r="K62">
        <f t="shared" si="0"/>
        <v>52511.934300781599</v>
      </c>
      <c r="L62">
        <v>29867.157775248801</v>
      </c>
      <c r="M62">
        <v>104466.58223270799</v>
      </c>
      <c r="N62">
        <f t="shared" si="1"/>
        <v>198.93874339942778</v>
      </c>
      <c r="O62">
        <f t="shared" si="2"/>
        <v>255.81563847659933</v>
      </c>
      <c r="P62">
        <f>((H62-$F62)+$L62+$M62)*100/$K62</f>
        <v>278.09490943244163</v>
      </c>
      <c r="Q62">
        <f>((I62-$F62)+$L62+$M62)*100/$K62</f>
        <v>330.10073744683359</v>
      </c>
      <c r="R62">
        <f>((J62-$F62)+$L62+$M62)*100/$K62</f>
        <v>330.10073806231458</v>
      </c>
    </row>
    <row r="63" spans="1:18" hidden="1" x14ac:dyDescent="0.2">
      <c r="A63" t="s">
        <v>67</v>
      </c>
      <c r="B63" t="s">
        <v>6</v>
      </c>
      <c r="C63" t="s">
        <v>1346</v>
      </c>
      <c r="D63">
        <v>388832.93637773301</v>
      </c>
      <c r="E63">
        <v>292574.84435053502</v>
      </c>
      <c r="F63">
        <v>95185.007430698999</v>
      </c>
      <c r="G63">
        <v>25.743683108486323</v>
      </c>
      <c r="H63">
        <v>103440.597745495</v>
      </c>
      <c r="I63">
        <v>120821.04645506501</v>
      </c>
      <c r="J63">
        <v>120821.04645506501</v>
      </c>
      <c r="K63">
        <f t="shared" si="0"/>
        <v>24504.126679748311</v>
      </c>
      <c r="L63">
        <v>21165.769689528501</v>
      </c>
      <c r="M63">
        <v>15846.379688540201</v>
      </c>
      <c r="N63">
        <f t="shared" si="1"/>
        <v>64.668208321158431</v>
      </c>
      <c r="O63">
        <f t="shared" si="2"/>
        <v>151.0445561345297</v>
      </c>
      <c r="P63">
        <f>((H63-$F63)+$L63+$M63)*100/$K63</f>
        <v>184.73516842482167</v>
      </c>
      <c r="Q63">
        <f>((I63-$F63)+$L63+$M63)*100/$K63</f>
        <v>255.66382846939391</v>
      </c>
      <c r="R63">
        <f>((J63-$F63)+$L63+$M63)*100/$K63</f>
        <v>255.66382846939391</v>
      </c>
    </row>
    <row r="64" spans="1:18" hidden="1" x14ac:dyDescent="0.2">
      <c r="A64" t="s">
        <v>68</v>
      </c>
      <c r="B64" t="s">
        <v>6</v>
      </c>
      <c r="C64" t="s">
        <v>1345</v>
      </c>
      <c r="D64">
        <v>815241.62257199595</v>
      </c>
      <c r="E64">
        <v>719357.76980037405</v>
      </c>
      <c r="F64">
        <v>433651.893575416</v>
      </c>
      <c r="G64">
        <v>10</v>
      </c>
      <c r="H64">
        <v>445315.03614603699</v>
      </c>
      <c r="I64">
        <v>474434.97775219003</v>
      </c>
      <c r="J64">
        <v>474434.97775219003</v>
      </c>
      <c r="K64">
        <f t="shared" ref="K64:K122" si="3">G64*F64/100</f>
        <v>43365.189357541603</v>
      </c>
      <c r="L64">
        <v>39841.925442932901</v>
      </c>
      <c r="M64">
        <v>84587.002565461604</v>
      </c>
      <c r="N64">
        <f t="shared" ref="N64:N122" si="4">M64*100/K64</f>
        <v>195.05738085921939</v>
      </c>
      <c r="O64">
        <f t="shared" ref="O64:O122" si="5">($L64+$M64)*100/$K64</f>
        <v>286.93274456267346</v>
      </c>
      <c r="P64">
        <f>((H64-$F64)+$L64+$M64)*100/$K64</f>
        <v>313.82791726550556</v>
      </c>
      <c r="Q64">
        <f>((I64-$F64)+$L64+$M64)*100/$K64</f>
        <v>380.97841755748408</v>
      </c>
      <c r="R64">
        <f>((J64-$F64)+$L64+$M64)*100/$K64</f>
        <v>380.97841755748408</v>
      </c>
    </row>
    <row r="65" spans="1:18" hidden="1" x14ac:dyDescent="0.2">
      <c r="A65" t="s">
        <v>69</v>
      </c>
      <c r="B65" t="s">
        <v>6</v>
      </c>
      <c r="C65" t="s">
        <v>1345</v>
      </c>
      <c r="D65">
        <v>1107530.73575916</v>
      </c>
      <c r="E65">
        <v>1107530.7357576401</v>
      </c>
      <c r="F65">
        <v>1107530.73575673</v>
      </c>
      <c r="G65">
        <v>10</v>
      </c>
      <c r="H65">
        <v>1107530.73576132</v>
      </c>
      <c r="I65">
        <v>1107530.73576449</v>
      </c>
      <c r="J65">
        <v>1107530.73576449</v>
      </c>
      <c r="K65">
        <f t="shared" si="3"/>
        <v>110753.07357567298</v>
      </c>
      <c r="L65">
        <v>277698.70308873802</v>
      </c>
      <c r="M65">
        <v>160746.04801907801</v>
      </c>
      <c r="N65">
        <f t="shared" si="4"/>
        <v>145.13913052647419</v>
      </c>
      <c r="O65">
        <f t="shared" si="5"/>
        <v>395.87592195194918</v>
      </c>
      <c r="P65">
        <f>((H65-$F65)+$L65+$M65)*100/$K65</f>
        <v>395.87592195609352</v>
      </c>
      <c r="Q65">
        <f>((I65-$F65)+$L65+$M65)*100/$K65</f>
        <v>395.87592195895576</v>
      </c>
      <c r="R65">
        <f>((J65-$F65)+$L65+$M65)*100/$K65</f>
        <v>395.87592195895576</v>
      </c>
    </row>
    <row r="66" spans="1:18" hidden="1" x14ac:dyDescent="0.2">
      <c r="A66" t="s">
        <v>70</v>
      </c>
      <c r="B66" t="s">
        <v>6</v>
      </c>
      <c r="C66" t="s">
        <v>1347</v>
      </c>
      <c r="D66">
        <v>920.40008733050001</v>
      </c>
      <c r="E66">
        <v>909.63867887138395</v>
      </c>
      <c r="F66">
        <v>649.25765153901102</v>
      </c>
      <c r="G66">
        <v>100</v>
      </c>
      <c r="H66">
        <v>656.59513162752296</v>
      </c>
      <c r="I66">
        <v>794.83961812191797</v>
      </c>
      <c r="J66">
        <v>794.83961812191797</v>
      </c>
      <c r="K66">
        <f t="shared" si="3"/>
        <v>649.25765153901102</v>
      </c>
      <c r="L66">
        <v>71.750012019143398</v>
      </c>
      <c r="M66">
        <v>10.791409648917901</v>
      </c>
      <c r="N66">
        <f t="shared" si="4"/>
        <v>1.6621151284605988</v>
      </c>
      <c r="O66">
        <f t="shared" si="5"/>
        <v>12.713199678494933</v>
      </c>
      <c r="P66">
        <f>((H66-$F66)+$L66+$M66)*100/$K66</f>
        <v>13.843333466078192</v>
      </c>
      <c r="Q66">
        <f>((I66-$F66)+$L66+$M66)*100/$K66</f>
        <v>35.136033855006687</v>
      </c>
      <c r="R66">
        <f>((J66-$F66)+$L66+$M66)*100/$K66</f>
        <v>35.136033855006687</v>
      </c>
    </row>
    <row r="67" spans="1:18" hidden="1" x14ac:dyDescent="0.2">
      <c r="A67" t="s">
        <v>71</v>
      </c>
      <c r="B67" t="s">
        <v>6</v>
      </c>
      <c r="C67" t="s">
        <v>1345</v>
      </c>
      <c r="D67">
        <v>18800.828238634898</v>
      </c>
      <c r="E67">
        <v>17003.309426890501</v>
      </c>
      <c r="F67">
        <v>10601.8631908566</v>
      </c>
      <c r="G67">
        <v>61.518803890766861</v>
      </c>
      <c r="H67">
        <v>11410.226230255499</v>
      </c>
      <c r="I67">
        <v>12625.275764005</v>
      </c>
      <c r="J67">
        <v>12625.275759927399</v>
      </c>
      <c r="K67">
        <f t="shared" si="3"/>
        <v>6522.1394251504707</v>
      </c>
      <c r="L67">
        <v>1110.7125792240299</v>
      </c>
      <c r="M67">
        <v>1741.48837449287</v>
      </c>
      <c r="N67">
        <f t="shared" si="4"/>
        <v>26.701182863055593</v>
      </c>
      <c r="O67">
        <f t="shared" si="5"/>
        <v>43.731063808883505</v>
      </c>
      <c r="P67">
        <f>((H67-$F67)+$L67+$M67)*100/$K67</f>
        <v>56.125203012374214</v>
      </c>
      <c r="Q67">
        <f>((I67-$F67)+$L67+$M67)*100/$K67</f>
        <v>74.754819071547459</v>
      </c>
      <c r="R67">
        <f>((J67-$F67)+$L67+$M67)*100/$K67</f>
        <v>74.754819009028068</v>
      </c>
    </row>
    <row r="68" spans="1:18" hidden="1" x14ac:dyDescent="0.2">
      <c r="A68" t="s">
        <v>72</v>
      </c>
      <c r="B68" t="s">
        <v>6</v>
      </c>
      <c r="C68" t="s">
        <v>1345</v>
      </c>
      <c r="D68">
        <v>612881.96028589294</v>
      </c>
      <c r="E68">
        <v>528291.71119672095</v>
      </c>
      <c r="F68">
        <v>243688.341209982</v>
      </c>
      <c r="G68">
        <v>10.420580017131414</v>
      </c>
      <c r="H68">
        <v>256795.87922806499</v>
      </c>
      <c r="I68">
        <v>287407.80979908101</v>
      </c>
      <c r="J68">
        <v>287407.80979908101</v>
      </c>
      <c r="K68">
        <f t="shared" si="3"/>
        <v>25393.738588206401</v>
      </c>
      <c r="L68">
        <v>37118.266161637002</v>
      </c>
      <c r="M68">
        <v>44917.0719116705</v>
      </c>
      <c r="N68">
        <f t="shared" si="4"/>
        <v>176.88246949400082</v>
      </c>
      <c r="O68">
        <f t="shared" si="5"/>
        <v>323.05340857295869</v>
      </c>
      <c r="P68">
        <f>((H68-$F68)+$L68+$M68)*100/$K68</f>
        <v>374.67061323367977</v>
      </c>
      <c r="Q68">
        <f>((I68-$F68)+$L68+$M68)*100/$K68</f>
        <v>495.21974177055893</v>
      </c>
      <c r="R68">
        <f>((J68-$F68)+$L68+$M68)*100/$K68</f>
        <v>495.21974177055893</v>
      </c>
    </row>
    <row r="69" spans="1:18" hidden="1" x14ac:dyDescent="0.2">
      <c r="A69" t="s">
        <v>73</v>
      </c>
      <c r="B69" t="s">
        <v>6</v>
      </c>
      <c r="C69" t="s">
        <v>1345</v>
      </c>
      <c r="D69">
        <v>1141746.4895806799</v>
      </c>
      <c r="E69">
        <v>949434.07512826798</v>
      </c>
      <c r="F69">
        <v>632804.05825521494</v>
      </c>
      <c r="G69">
        <v>10</v>
      </c>
      <c r="H69">
        <v>646802.527411627</v>
      </c>
      <c r="I69">
        <v>677770.46569092898</v>
      </c>
      <c r="J69">
        <v>677770.46609727002</v>
      </c>
      <c r="K69">
        <f t="shared" si="3"/>
        <v>63280.405825521499</v>
      </c>
      <c r="L69">
        <v>43910.3729993815</v>
      </c>
      <c r="M69">
        <v>121757.948543355</v>
      </c>
      <c r="N69">
        <f t="shared" si="4"/>
        <v>192.41018914933861</v>
      </c>
      <c r="O69">
        <f t="shared" si="5"/>
        <v>261.8003462233188</v>
      </c>
      <c r="P69">
        <f>((H69-$F69)+$L69+$M69)*100/$K69</f>
        <v>283.92167900207664</v>
      </c>
      <c r="Q69">
        <f>((I69-$F69)+$L69+$M69)*100/$K69</f>
        <v>332.85932071804103</v>
      </c>
      <c r="R69">
        <f>((J69-$F69)+$L69+$M69)*100/$K69</f>
        <v>332.85932136016874</v>
      </c>
    </row>
    <row r="70" spans="1:18" hidden="1" x14ac:dyDescent="0.2">
      <c r="A70" t="s">
        <v>74</v>
      </c>
      <c r="B70" t="s">
        <v>6</v>
      </c>
      <c r="C70" t="s">
        <v>1345</v>
      </c>
      <c r="D70">
        <v>1141752.4258759499</v>
      </c>
      <c r="E70">
        <v>949440.01142354601</v>
      </c>
      <c r="F70">
        <v>632809.99455049296</v>
      </c>
      <c r="G70">
        <v>10</v>
      </c>
      <c r="H70">
        <v>646808.46370689699</v>
      </c>
      <c r="I70">
        <v>677776.40239254804</v>
      </c>
      <c r="J70">
        <v>677776.40239254804</v>
      </c>
      <c r="K70">
        <f t="shared" si="3"/>
        <v>63280.999455049299</v>
      </c>
      <c r="L70">
        <v>43910.3729993815</v>
      </c>
      <c r="M70">
        <v>121757.948543355</v>
      </c>
      <c r="N70">
        <f t="shared" si="4"/>
        <v>192.40838417832498</v>
      </c>
      <c r="O70">
        <f t="shared" si="5"/>
        <v>261.79789031368961</v>
      </c>
      <c r="P70">
        <f>((H70-$F70)+$L70+$M70)*100/$K70</f>
        <v>283.91901557554269</v>
      </c>
      <c r="Q70">
        <f>((I70-$F70)+$L70+$M70)*100/$K70</f>
        <v>332.85619885699299</v>
      </c>
      <c r="R70">
        <f>((J70-$F70)+$L70+$M70)*100/$K70</f>
        <v>332.85619885699299</v>
      </c>
    </row>
    <row r="71" spans="1:18" hidden="1" x14ac:dyDescent="0.2">
      <c r="A71" t="s">
        <v>75</v>
      </c>
      <c r="B71" t="s">
        <v>6</v>
      </c>
      <c r="C71" t="s">
        <v>1346</v>
      </c>
      <c r="D71">
        <v>215876.61426351001</v>
      </c>
      <c r="E71">
        <v>215876.61426340899</v>
      </c>
      <c r="F71">
        <v>215876.61426330701</v>
      </c>
      <c r="G71">
        <v>12.395864621008343</v>
      </c>
      <c r="H71">
        <v>215876.61426351001</v>
      </c>
      <c r="I71">
        <v>215876.61438339899</v>
      </c>
      <c r="J71">
        <v>215876.61426351001</v>
      </c>
      <c r="K71">
        <f t="shared" si="3"/>
        <v>26759.772852495924</v>
      </c>
      <c r="L71">
        <v>22896.1349305453</v>
      </c>
      <c r="M71">
        <v>17955.962004788202</v>
      </c>
      <c r="N71">
        <f t="shared" si="4"/>
        <v>67.100577063057628</v>
      </c>
      <c r="O71">
        <f t="shared" si="5"/>
        <v>152.6623456802742</v>
      </c>
      <c r="P71">
        <f>((H71-$F71)+$L71+$M71)*100/$K71</f>
        <v>152.6623456810328</v>
      </c>
      <c r="Q71">
        <f>((I71-$F71)+$L71+$M71)*100/$K71</f>
        <v>152.66234612905222</v>
      </c>
      <c r="R71">
        <f>((J71-$F71)+$L71+$M71)*100/$K71</f>
        <v>152.6623456810328</v>
      </c>
    </row>
    <row r="72" spans="1:18" hidden="1" x14ac:dyDescent="0.2">
      <c r="A72" t="s">
        <v>76</v>
      </c>
      <c r="B72" t="s">
        <v>6</v>
      </c>
      <c r="C72" t="s">
        <v>1345</v>
      </c>
      <c r="D72">
        <v>543379.816828624</v>
      </c>
      <c r="E72">
        <v>543379.81682740198</v>
      </c>
      <c r="F72">
        <v>543379.81682709698</v>
      </c>
      <c r="G72">
        <v>10</v>
      </c>
      <c r="H72">
        <v>543379.816828624</v>
      </c>
      <c r="I72">
        <v>543379.816828624</v>
      </c>
      <c r="J72">
        <v>543379.81647330499</v>
      </c>
      <c r="K72">
        <f t="shared" si="3"/>
        <v>54337.981682709695</v>
      </c>
      <c r="L72">
        <v>34196.362864064104</v>
      </c>
      <c r="M72">
        <v>92152.551152772197</v>
      </c>
      <c r="N72">
        <f t="shared" si="4"/>
        <v>169.59141340741971</v>
      </c>
      <c r="O72">
        <f t="shared" si="5"/>
        <v>232.5241205214665</v>
      </c>
      <c r="P72">
        <f>((H72-$F72)+$L72+$M72)*100/$K72</f>
        <v>232.52412052427675</v>
      </c>
      <c r="Q72">
        <f>((I72-$F72)+$L72+$M72)*100/$K72</f>
        <v>232.52412052427675</v>
      </c>
      <c r="R72">
        <f>((J72-$F72)+$L72+$M72)*100/$K72</f>
        <v>232.52411987037135</v>
      </c>
    </row>
    <row r="73" spans="1:18" hidden="1" x14ac:dyDescent="0.2">
      <c r="A73" t="s">
        <v>77</v>
      </c>
      <c r="B73" t="s">
        <v>6</v>
      </c>
      <c r="C73" t="s">
        <v>1348</v>
      </c>
      <c r="D73">
        <v>65248.693873433403</v>
      </c>
      <c r="E73">
        <v>60448.594452806203</v>
      </c>
      <c r="F73">
        <v>40552.732029002698</v>
      </c>
      <c r="G73">
        <v>39.65115756488629</v>
      </c>
      <c r="H73">
        <v>41705.190882535899</v>
      </c>
      <c r="I73">
        <v>45095.764916182903</v>
      </c>
      <c r="J73">
        <v>45095.764916182903</v>
      </c>
      <c r="K73">
        <f t="shared" si="3"/>
        <v>16079.627673685969</v>
      </c>
      <c r="L73">
        <v>4105.0954675090998</v>
      </c>
      <c r="M73">
        <v>4984.97683662897</v>
      </c>
      <c r="N73">
        <f t="shared" si="4"/>
        <v>31.001817565631807</v>
      </c>
      <c r="O73">
        <f t="shared" si="5"/>
        <v>56.531609366887359</v>
      </c>
      <c r="P73">
        <f>((H73-$F73)+$L73+$M73)*100/$K73</f>
        <v>63.698807991885246</v>
      </c>
      <c r="Q73">
        <f>((I73-$F73)+$L73+$M73)*100/$K73</f>
        <v>84.78495564688113</v>
      </c>
      <c r="R73">
        <f>((J73-$F73)+$L73+$M73)*100/$K73</f>
        <v>84.78495564688113</v>
      </c>
    </row>
    <row r="74" spans="1:18" hidden="1" x14ac:dyDescent="0.2">
      <c r="A74" t="s">
        <v>78</v>
      </c>
      <c r="B74" t="s">
        <v>6</v>
      </c>
      <c r="C74" t="s">
        <v>1345</v>
      </c>
      <c r="D74">
        <v>1035127.40116977</v>
      </c>
      <c r="E74">
        <v>850833.21554394101</v>
      </c>
      <c r="F74">
        <v>584484.01555505802</v>
      </c>
      <c r="G74">
        <v>10</v>
      </c>
      <c r="H74">
        <v>596415.12171193503</v>
      </c>
      <c r="I74">
        <v>621121.02809229004</v>
      </c>
      <c r="J74">
        <v>621121.02809229004</v>
      </c>
      <c r="K74">
        <f t="shared" si="3"/>
        <v>58448.401555505807</v>
      </c>
      <c r="L74">
        <v>36339.113156959203</v>
      </c>
      <c r="M74">
        <v>114677.283434264</v>
      </c>
      <c r="N74">
        <f t="shared" si="4"/>
        <v>196.20259986983589</v>
      </c>
      <c r="O74">
        <f t="shared" si="5"/>
        <v>258.37558012225492</v>
      </c>
      <c r="P74">
        <f>((H74-$F74)+$L74+$M74)*100/$K74</f>
        <v>278.78863820314456</v>
      </c>
      <c r="Q74">
        <f>((I74-$F74)+$L74+$M74)*100/$K74</f>
        <v>321.05823963423404</v>
      </c>
      <c r="R74">
        <f>((J74-$F74)+$L74+$M74)*100/$K74</f>
        <v>321.05823963423404</v>
      </c>
    </row>
    <row r="75" spans="1:18" hidden="1" x14ac:dyDescent="0.2">
      <c r="A75" t="s">
        <v>79</v>
      </c>
      <c r="B75" t="s">
        <v>6</v>
      </c>
      <c r="C75" t="s">
        <v>1345</v>
      </c>
      <c r="D75">
        <v>1141752.4258759499</v>
      </c>
      <c r="E75">
        <v>949440.01142354601</v>
      </c>
      <c r="F75">
        <v>632809.99455049296</v>
      </c>
      <c r="G75">
        <v>10</v>
      </c>
      <c r="H75">
        <v>646808.46411309706</v>
      </c>
      <c r="I75">
        <v>677776.40239254804</v>
      </c>
      <c r="J75">
        <v>677776.40239254804</v>
      </c>
      <c r="K75">
        <f t="shared" si="3"/>
        <v>63280.999455049299</v>
      </c>
      <c r="L75">
        <v>43910.3729993815</v>
      </c>
      <c r="M75">
        <v>121757.948543355</v>
      </c>
      <c r="N75">
        <f t="shared" si="4"/>
        <v>192.40838417832498</v>
      </c>
      <c r="O75">
        <f t="shared" si="5"/>
        <v>261.79789031368961</v>
      </c>
      <c r="P75">
        <f>((H75-$F75)+$L75+$M75)*100/$K75</f>
        <v>283.91901621744165</v>
      </c>
      <c r="Q75">
        <f>((I75-$F75)+$L75+$M75)*100/$K75</f>
        <v>332.85619885699299</v>
      </c>
      <c r="R75">
        <f>((J75-$F75)+$L75+$M75)*100/$K75</f>
        <v>332.85619885699299</v>
      </c>
    </row>
    <row r="76" spans="1:18" hidden="1" x14ac:dyDescent="0.2">
      <c r="A76" t="s">
        <v>80</v>
      </c>
      <c r="B76" t="s">
        <v>6</v>
      </c>
      <c r="C76" t="s">
        <v>1345</v>
      </c>
      <c r="D76">
        <v>1141752.4258759499</v>
      </c>
      <c r="E76">
        <v>949440.01142354601</v>
      </c>
      <c r="F76">
        <v>632809.99455049296</v>
      </c>
      <c r="G76">
        <v>10</v>
      </c>
      <c r="H76">
        <v>646808.46370689699</v>
      </c>
      <c r="I76">
        <v>677776.40239254804</v>
      </c>
      <c r="J76">
        <v>677776.40239254804</v>
      </c>
      <c r="K76">
        <f t="shared" si="3"/>
        <v>63280.999455049299</v>
      </c>
      <c r="L76">
        <v>43910.3729993815</v>
      </c>
      <c r="M76">
        <v>121757.948543355</v>
      </c>
      <c r="N76">
        <f t="shared" si="4"/>
        <v>192.40838417832498</v>
      </c>
      <c r="O76">
        <f t="shared" si="5"/>
        <v>261.79789031368961</v>
      </c>
      <c r="P76">
        <f>((H76-$F76)+$L76+$M76)*100/$K76</f>
        <v>283.91901557554269</v>
      </c>
      <c r="Q76">
        <f>((I76-$F76)+$L76+$M76)*100/$K76</f>
        <v>332.85619885699299</v>
      </c>
      <c r="R76">
        <f>((J76-$F76)+$L76+$M76)*100/$K76</f>
        <v>332.85619885699299</v>
      </c>
    </row>
    <row r="77" spans="1:18" hidden="1" x14ac:dyDescent="0.2">
      <c r="A77" t="s">
        <v>81</v>
      </c>
      <c r="B77" t="s">
        <v>6</v>
      </c>
      <c r="C77" t="s">
        <v>1345</v>
      </c>
      <c r="D77">
        <v>1141752.4258759499</v>
      </c>
      <c r="E77">
        <v>949440.01142354601</v>
      </c>
      <c r="F77">
        <v>632809.99455049296</v>
      </c>
      <c r="G77">
        <v>10</v>
      </c>
      <c r="H77">
        <v>646808.46370689699</v>
      </c>
      <c r="I77">
        <v>677776.40239254804</v>
      </c>
      <c r="J77">
        <v>677776.40239254804</v>
      </c>
      <c r="K77">
        <f t="shared" si="3"/>
        <v>63280.999455049299</v>
      </c>
      <c r="L77">
        <v>43910.3729993815</v>
      </c>
      <c r="M77">
        <v>121757.948543355</v>
      </c>
      <c r="N77">
        <f t="shared" si="4"/>
        <v>192.40838417832498</v>
      </c>
      <c r="O77">
        <f t="shared" si="5"/>
        <v>261.79789031368961</v>
      </c>
      <c r="P77">
        <f>((H77-$F77)+$L77+$M77)*100/$K77</f>
        <v>283.91901557554269</v>
      </c>
      <c r="Q77">
        <f>((I77-$F77)+$L77+$M77)*100/$K77</f>
        <v>332.85619885699299</v>
      </c>
      <c r="R77">
        <f>((J77-$F77)+$L77+$M77)*100/$K77</f>
        <v>332.85619885699299</v>
      </c>
    </row>
    <row r="78" spans="1:18" hidden="1" x14ac:dyDescent="0.2">
      <c r="A78" t="s">
        <v>82</v>
      </c>
      <c r="B78" t="s">
        <v>6</v>
      </c>
      <c r="C78" t="s">
        <v>1345</v>
      </c>
      <c r="D78">
        <v>1141410.3909231999</v>
      </c>
      <c r="E78">
        <v>949103.76319691294</v>
      </c>
      <c r="F78">
        <v>632485.36832826096</v>
      </c>
      <c r="G78">
        <v>10</v>
      </c>
      <c r="H78">
        <v>646473.92240773304</v>
      </c>
      <c r="I78">
        <v>677441.60941975098</v>
      </c>
      <c r="J78">
        <v>677441.60941975098</v>
      </c>
      <c r="K78">
        <f t="shared" si="3"/>
        <v>63248.536832826103</v>
      </c>
      <c r="L78">
        <v>43905.0246620775</v>
      </c>
      <c r="M78">
        <v>121634.470203534</v>
      </c>
      <c r="N78">
        <f t="shared" si="4"/>
        <v>192.31191153880653</v>
      </c>
      <c r="O78">
        <f t="shared" si="5"/>
        <v>261.72857611418482</v>
      </c>
      <c r="P78">
        <f>((H78-$F78)+$L78+$M78)*100/$K78</f>
        <v>283.84537877864108</v>
      </c>
      <c r="Q78">
        <f>((I78-$F78)+$L78+$M78)*100/$K78</f>
        <v>332.80728139762095</v>
      </c>
      <c r="R78">
        <f>((J78-$F78)+$L78+$M78)*100/$K78</f>
        <v>332.80728139762095</v>
      </c>
    </row>
    <row r="79" spans="1:18" hidden="1" x14ac:dyDescent="0.2">
      <c r="A79" t="s">
        <v>83</v>
      </c>
      <c r="B79" t="s">
        <v>6</v>
      </c>
      <c r="C79" t="s">
        <v>1345</v>
      </c>
      <c r="D79">
        <v>53688.478950381301</v>
      </c>
      <c r="E79">
        <v>47133.820634513999</v>
      </c>
      <c r="F79">
        <v>14491.023619674201</v>
      </c>
      <c r="G79">
        <v>56.425059781210734</v>
      </c>
      <c r="H79">
        <v>16916.0887962983</v>
      </c>
      <c r="I79">
        <v>20591.082140928102</v>
      </c>
      <c r="J79">
        <v>20591.082140928102</v>
      </c>
      <c r="K79">
        <f t="shared" si="3"/>
        <v>8176.5687403105348</v>
      </c>
      <c r="L79">
        <v>3190.0264856721601</v>
      </c>
      <c r="M79">
        <v>2350.4981365457102</v>
      </c>
      <c r="N79">
        <f t="shared" si="4"/>
        <v>28.746754429614708</v>
      </c>
      <c r="O79">
        <f t="shared" si="5"/>
        <v>67.760998509106273</v>
      </c>
      <c r="P79">
        <f>((H79-$F79)+$L79+$M79)*100/$K79</f>
        <v>97.419712985124946</v>
      </c>
      <c r="Q79">
        <f>((I79-$F79)+$L79+$M79)*100/$K79</f>
        <v>142.36513521966279</v>
      </c>
      <c r="R79">
        <f>((J79-$F79)+$L79+$M79)*100/$K79</f>
        <v>142.36513521966279</v>
      </c>
    </row>
    <row r="80" spans="1:18" hidden="1" x14ac:dyDescent="0.2">
      <c r="A80" t="s">
        <v>84</v>
      </c>
      <c r="B80" t="s">
        <v>6</v>
      </c>
      <c r="C80" t="s">
        <v>1345</v>
      </c>
      <c r="D80">
        <v>1123523.9153823999</v>
      </c>
      <c r="E80">
        <v>938921.07828526595</v>
      </c>
      <c r="F80">
        <v>630014.49289042898</v>
      </c>
      <c r="G80">
        <v>10</v>
      </c>
      <c r="H80">
        <v>643619.28110810905</v>
      </c>
      <c r="I80">
        <v>674116.25824847398</v>
      </c>
      <c r="J80">
        <v>674116.25824847398</v>
      </c>
      <c r="K80">
        <f t="shared" si="3"/>
        <v>63001.449289042896</v>
      </c>
      <c r="L80">
        <v>43452.309688047499</v>
      </c>
      <c r="M80">
        <v>121230.228186512</v>
      </c>
      <c r="N80">
        <f t="shared" si="4"/>
        <v>192.42450698288326</v>
      </c>
      <c r="O80">
        <f t="shared" si="5"/>
        <v>261.39484048853586</v>
      </c>
      <c r="P80">
        <f>((H80-$F80)+$L80+$M80)*100/$K80</f>
        <v>282.98924565096786</v>
      </c>
      <c r="Q80">
        <f>((I80-$F80)+$L80+$M80)*100/$K80</f>
        <v>331.39603229558708</v>
      </c>
      <c r="R80">
        <f>((J80-$F80)+$L80+$M80)*100/$K80</f>
        <v>331.39603229558708</v>
      </c>
    </row>
    <row r="81" spans="1:18" hidden="1" x14ac:dyDescent="0.2">
      <c r="A81" t="s">
        <v>85</v>
      </c>
      <c r="B81" t="s">
        <v>6</v>
      </c>
      <c r="C81" t="s">
        <v>1345</v>
      </c>
      <c r="D81">
        <v>965359.35632630403</v>
      </c>
      <c r="E81">
        <v>788834.61198988406</v>
      </c>
      <c r="F81">
        <v>526496.40706393204</v>
      </c>
      <c r="G81">
        <v>10</v>
      </c>
      <c r="H81">
        <v>537949.46800778899</v>
      </c>
      <c r="I81">
        <v>561923.57244134799</v>
      </c>
      <c r="J81">
        <v>561923.57244134799</v>
      </c>
      <c r="K81">
        <f t="shared" si="3"/>
        <v>52649.640706393206</v>
      </c>
      <c r="L81">
        <v>33827.711816884403</v>
      </c>
      <c r="M81">
        <v>105808.24727349399</v>
      </c>
      <c r="N81">
        <f t="shared" si="4"/>
        <v>200.96670338843504</v>
      </c>
      <c r="O81">
        <f t="shared" si="5"/>
        <v>265.21730674113132</v>
      </c>
      <c r="P81">
        <f>((H81-$F81)+$L81+$M81)*100/$K81</f>
        <v>286.97065736269826</v>
      </c>
      <c r="Q81">
        <f>((I81-$F81)+$L81+$M81)*100/$K81</f>
        <v>332.50582932570052</v>
      </c>
      <c r="R81">
        <f>((J81-$F81)+$L81+$M81)*100/$K81</f>
        <v>332.50582932570052</v>
      </c>
    </row>
    <row r="82" spans="1:18" hidden="1" x14ac:dyDescent="0.2">
      <c r="A82" t="s">
        <v>86</v>
      </c>
      <c r="B82" t="s">
        <v>6</v>
      </c>
      <c r="C82" t="s">
        <v>1345</v>
      </c>
      <c r="D82">
        <v>179198.61054928799</v>
      </c>
      <c r="E82">
        <v>179198.61054903499</v>
      </c>
      <c r="F82">
        <v>179198.61054903499</v>
      </c>
      <c r="G82">
        <v>15.431124578477238</v>
      </c>
      <c r="H82">
        <v>179198.61054539701</v>
      </c>
      <c r="I82">
        <v>179198.61054302301</v>
      </c>
      <c r="J82">
        <v>179198.61054302301</v>
      </c>
      <c r="K82">
        <f t="shared" si="3"/>
        <v>27652.360836721844</v>
      </c>
      <c r="L82">
        <v>7120.91705103198</v>
      </c>
      <c r="M82">
        <v>11996.302948971201</v>
      </c>
      <c r="N82">
        <f t="shared" si="4"/>
        <v>43.382563318211595</v>
      </c>
      <c r="O82">
        <f t="shared" si="5"/>
        <v>69.134133294745141</v>
      </c>
      <c r="P82">
        <f>((H82-$F82)+$L82+$M82)*100/$K82</f>
        <v>69.134133281589015</v>
      </c>
      <c r="Q82">
        <f>((I82-$F82)+$L82+$M82)*100/$K82</f>
        <v>69.134133273003854</v>
      </c>
      <c r="R82">
        <f>((J82-$F82)+$L82+$M82)*100/$K82</f>
        <v>69.134133273003854</v>
      </c>
    </row>
    <row r="83" spans="1:18" hidden="1" x14ac:dyDescent="0.2">
      <c r="A83" t="s">
        <v>87</v>
      </c>
      <c r="B83" t="s">
        <v>6</v>
      </c>
      <c r="C83" t="s">
        <v>1345</v>
      </c>
      <c r="D83">
        <v>348962.95128766802</v>
      </c>
      <c r="E83">
        <v>314855.457560062</v>
      </c>
      <c r="F83">
        <v>129147.298594204</v>
      </c>
      <c r="G83">
        <v>20.770045231600591</v>
      </c>
      <c r="H83">
        <v>137385.02780495599</v>
      </c>
      <c r="I83">
        <v>161805.878113602</v>
      </c>
      <c r="J83">
        <v>161805.87812296601</v>
      </c>
      <c r="K83">
        <f t="shared" si="3"/>
        <v>26823.952333406443</v>
      </c>
      <c r="L83">
        <v>22493.956168352099</v>
      </c>
      <c r="M83">
        <v>18981.9596236697</v>
      </c>
      <c r="N83">
        <f t="shared" si="4"/>
        <v>70.764961806279544</v>
      </c>
      <c r="O83">
        <f t="shared" si="5"/>
        <v>154.62268675585088</v>
      </c>
      <c r="P83">
        <f>((H83-$F83)+$L83+$M83)*100/$K83</f>
        <v>185.33303513539505</v>
      </c>
      <c r="Q83">
        <f>((I83-$F83)+$L83+$M83)*100/$K83</f>
        <v>276.37424339996682</v>
      </c>
      <c r="R83">
        <f>((J83-$F83)+$L83+$M83)*100/$K83</f>
        <v>276.37424343487595</v>
      </c>
    </row>
    <row r="84" spans="1:18" hidden="1" x14ac:dyDescent="0.2">
      <c r="A84" t="s">
        <v>88</v>
      </c>
      <c r="B84" t="s">
        <v>6</v>
      </c>
      <c r="C84" t="s">
        <v>1345</v>
      </c>
      <c r="D84">
        <v>1141583.8217920701</v>
      </c>
      <c r="E84">
        <v>1141583.8217899799</v>
      </c>
      <c r="F84">
        <v>1141583.82178948</v>
      </c>
      <c r="G84">
        <v>10</v>
      </c>
      <c r="H84">
        <v>1141583.8212705301</v>
      </c>
      <c r="I84">
        <v>1141583.8217920701</v>
      </c>
      <c r="J84">
        <v>1141583.8217920701</v>
      </c>
      <c r="K84">
        <f t="shared" si="3"/>
        <v>114158.382178948</v>
      </c>
      <c r="L84">
        <v>287165.94820141001</v>
      </c>
      <c r="M84">
        <v>161917.77420932299</v>
      </c>
      <c r="N84">
        <f t="shared" si="4"/>
        <v>141.83607994331084</v>
      </c>
      <c r="O84">
        <f t="shared" si="5"/>
        <v>393.38655106970214</v>
      </c>
      <c r="P84">
        <f>((H84-$F84)+$L84+$M84)*100/$K84</f>
        <v>393.3865506151144</v>
      </c>
      <c r="Q84">
        <f>((I84-$F84)+$L84+$M84)*100/$K84</f>
        <v>393.38655107197093</v>
      </c>
      <c r="R84">
        <f>((J84-$F84)+$L84+$M84)*100/$K84</f>
        <v>393.38655107197093</v>
      </c>
    </row>
    <row r="85" spans="1:18" hidden="1" x14ac:dyDescent="0.2">
      <c r="A85" t="s">
        <v>89</v>
      </c>
      <c r="B85" t="s">
        <v>6</v>
      </c>
      <c r="C85" t="s">
        <v>1345</v>
      </c>
      <c r="D85">
        <v>739352.50274970999</v>
      </c>
      <c r="E85">
        <v>583093.55851560703</v>
      </c>
      <c r="F85">
        <v>468213.35294903303</v>
      </c>
      <c r="G85">
        <v>10</v>
      </c>
      <c r="H85">
        <v>473108.86574027</v>
      </c>
      <c r="I85">
        <v>476762.455305618</v>
      </c>
      <c r="J85">
        <v>476762.455305618</v>
      </c>
      <c r="K85">
        <f t="shared" si="3"/>
        <v>46821.3352949033</v>
      </c>
      <c r="L85">
        <v>18769.246510085599</v>
      </c>
      <c r="M85">
        <v>95931.340749303796</v>
      </c>
      <c r="N85">
        <f t="shared" si="4"/>
        <v>204.88809245845306</v>
      </c>
      <c r="O85">
        <f t="shared" si="5"/>
        <v>244.97504510913649</v>
      </c>
      <c r="P85">
        <f>((H85-$F85)+$L85+$M85)*100/$K85</f>
        <v>255.43077594295974</v>
      </c>
      <c r="Q85">
        <f>((I85-$F85)+$L85+$M85)*100/$K85</f>
        <v>263.23403388580977</v>
      </c>
      <c r="R85">
        <f>((J85-$F85)+$L85+$M85)*100/$K85</f>
        <v>263.23403388580977</v>
      </c>
    </row>
    <row r="86" spans="1:18" hidden="1" x14ac:dyDescent="0.2">
      <c r="A86" t="s">
        <v>90</v>
      </c>
      <c r="B86" t="s">
        <v>6</v>
      </c>
      <c r="C86" t="s">
        <v>1345</v>
      </c>
      <c r="D86">
        <v>1508.6105449576701</v>
      </c>
      <c r="E86">
        <v>1409.0848834839201</v>
      </c>
      <c r="F86">
        <v>1301.4368214856599</v>
      </c>
      <c r="G86">
        <v>95.709045859314216</v>
      </c>
      <c r="H86">
        <v>1305.20160388108</v>
      </c>
      <c r="I86">
        <v>1330.2524826911199</v>
      </c>
      <c r="J86">
        <v>1330.25248085614</v>
      </c>
      <c r="K86">
        <f t="shared" si="3"/>
        <v>1245.5927643057116</v>
      </c>
      <c r="L86">
        <v>44.7658821347882</v>
      </c>
      <c r="M86">
        <v>0</v>
      </c>
      <c r="N86">
        <f t="shared" si="4"/>
        <v>0</v>
      </c>
      <c r="O86">
        <f t="shared" si="5"/>
        <v>3.593942050533709</v>
      </c>
      <c r="P86">
        <f>((H86-$F86)+$L86+$M86)*100/$K86</f>
        <v>3.896190305605947</v>
      </c>
      <c r="Q86">
        <f>((I86-$F86)+$L86+$M86)*100/$K86</f>
        <v>5.907351539671331</v>
      </c>
      <c r="R86">
        <f>((J86-$F86)+$L86+$M86)*100/$K86</f>
        <v>5.9073513923535259</v>
      </c>
    </row>
    <row r="87" spans="1:18" hidden="1" x14ac:dyDescent="0.2">
      <c r="A87" t="s">
        <v>91</v>
      </c>
      <c r="B87" t="s">
        <v>6</v>
      </c>
      <c r="C87" t="s">
        <v>1345</v>
      </c>
      <c r="D87">
        <v>1141752.4258759499</v>
      </c>
      <c r="E87">
        <v>949440.01142354601</v>
      </c>
      <c r="F87">
        <v>632809.99455049296</v>
      </c>
      <c r="G87">
        <v>10</v>
      </c>
      <c r="H87">
        <v>646808.46411309706</v>
      </c>
      <c r="I87">
        <v>677776.40239254804</v>
      </c>
      <c r="J87">
        <v>677776.40239254804</v>
      </c>
      <c r="K87">
        <f t="shared" si="3"/>
        <v>63280.999455049299</v>
      </c>
      <c r="L87">
        <v>43910.3729993815</v>
      </c>
      <c r="M87">
        <v>121757.948543355</v>
      </c>
      <c r="N87">
        <f t="shared" si="4"/>
        <v>192.40838417832498</v>
      </c>
      <c r="O87">
        <f t="shared" si="5"/>
        <v>261.79789031368961</v>
      </c>
      <c r="P87">
        <f>((H87-$F87)+$L87+$M87)*100/$K87</f>
        <v>283.91901621744165</v>
      </c>
      <c r="Q87">
        <f>((I87-$F87)+$L87+$M87)*100/$K87</f>
        <v>332.85619885699299</v>
      </c>
      <c r="R87">
        <f>((J87-$F87)+$L87+$M87)*100/$K87</f>
        <v>332.85619885699299</v>
      </c>
    </row>
    <row r="88" spans="1:18" hidden="1" x14ac:dyDescent="0.2">
      <c r="A88" t="s">
        <v>92</v>
      </c>
      <c r="B88" t="s">
        <v>6</v>
      </c>
      <c r="C88" t="s">
        <v>1345</v>
      </c>
      <c r="D88">
        <v>1049562.1218848301</v>
      </c>
      <c r="E88">
        <v>860096.95057861495</v>
      </c>
      <c r="F88">
        <v>544475.988396373</v>
      </c>
      <c r="G88">
        <v>10</v>
      </c>
      <c r="H88">
        <v>558385.99082118797</v>
      </c>
      <c r="I88">
        <v>589219.20675981301</v>
      </c>
      <c r="J88">
        <v>589219.20675981301</v>
      </c>
      <c r="K88">
        <f t="shared" si="3"/>
        <v>54447.5988396373</v>
      </c>
      <c r="L88">
        <v>43536.991511321801</v>
      </c>
      <c r="M88">
        <v>98901.120903871299</v>
      </c>
      <c r="N88">
        <f t="shared" si="4"/>
        <v>181.6445959263722</v>
      </c>
      <c r="O88">
        <f t="shared" si="5"/>
        <v>261.60586591653259</v>
      </c>
      <c r="P88">
        <f>((H88-$F88)+$L88+$M88)*100/$K88</f>
        <v>287.15336979412996</v>
      </c>
      <c r="Q88">
        <f>((I88-$F88)+$L88+$M88)*100/$K88</f>
        <v>343.78252625966496</v>
      </c>
      <c r="R88">
        <f>((J88-$F88)+$L88+$M88)*100/$K88</f>
        <v>343.78252625966496</v>
      </c>
    </row>
    <row r="89" spans="1:18" hidden="1" x14ac:dyDescent="0.2">
      <c r="A89" t="s">
        <v>93</v>
      </c>
      <c r="B89" t="s">
        <v>6</v>
      </c>
      <c r="C89" t="s">
        <v>1345</v>
      </c>
      <c r="D89">
        <v>1141747.3375806201</v>
      </c>
      <c r="E89">
        <v>1141747.33757853</v>
      </c>
      <c r="F89">
        <v>1141747.3375780301</v>
      </c>
      <c r="G89">
        <v>10</v>
      </c>
      <c r="H89">
        <v>1141747.3375810301</v>
      </c>
      <c r="I89">
        <v>1141747.33758735</v>
      </c>
      <c r="J89">
        <v>1141747.33758735</v>
      </c>
      <c r="K89">
        <f t="shared" si="3"/>
        <v>114174.73375780301</v>
      </c>
      <c r="L89">
        <v>287167.64238200802</v>
      </c>
      <c r="M89">
        <v>161953.34627448901</v>
      </c>
      <c r="N89">
        <f t="shared" si="4"/>
        <v>141.84692264580883</v>
      </c>
      <c r="O89">
        <f t="shared" si="5"/>
        <v>393.36285172270249</v>
      </c>
      <c r="P89">
        <f>((H89-$F89)+$L89+$M89)*100/$K89</f>
        <v>393.36285172533007</v>
      </c>
      <c r="Q89">
        <f>((I89-$F89)+$L89+$M89)*100/$K89</f>
        <v>393.36285173086543</v>
      </c>
      <c r="R89">
        <f>((J89-$F89)+$L89+$M89)*100/$K89</f>
        <v>393.36285173086543</v>
      </c>
    </row>
    <row r="90" spans="1:18" hidden="1" x14ac:dyDescent="0.2">
      <c r="A90" t="s">
        <v>94</v>
      </c>
      <c r="B90" t="s">
        <v>6</v>
      </c>
      <c r="C90" t="s">
        <v>1345</v>
      </c>
      <c r="D90">
        <v>413382.07980319997</v>
      </c>
      <c r="E90">
        <v>378048.68455047102</v>
      </c>
      <c r="F90">
        <v>161103.74041657301</v>
      </c>
      <c r="G90">
        <v>17.166198273929297</v>
      </c>
      <c r="H90">
        <v>170245.68963830901</v>
      </c>
      <c r="I90">
        <v>198476.53618360401</v>
      </c>
      <c r="J90">
        <v>198476.53618360401</v>
      </c>
      <c r="K90">
        <f t="shared" si="3"/>
        <v>27655.387506625288</v>
      </c>
      <c r="L90">
        <v>26015.626985451199</v>
      </c>
      <c r="M90">
        <v>25507.941300357601</v>
      </c>
      <c r="N90">
        <f t="shared" si="4"/>
        <v>92.234980595541344</v>
      </c>
      <c r="O90">
        <f t="shared" si="5"/>
        <v>186.30571809368249</v>
      </c>
      <c r="P90">
        <f>((H90-$F90)+$L90+$M90)*100/$K90</f>
        <v>219.36238460954996</v>
      </c>
      <c r="Q90">
        <f>((I90-$F90)+$L90+$M90)*100/$K90</f>
        <v>321.4432053484814</v>
      </c>
      <c r="R90">
        <f>((J90-$F90)+$L90+$M90)*100/$K90</f>
        <v>321.4432053484814</v>
      </c>
    </row>
    <row r="91" spans="1:18" hidden="1" x14ac:dyDescent="0.2">
      <c r="A91" t="s">
        <v>95</v>
      </c>
      <c r="B91" t="s">
        <v>6</v>
      </c>
      <c r="C91" t="s">
        <v>1345</v>
      </c>
      <c r="D91">
        <v>495837.13792409701</v>
      </c>
      <c r="E91">
        <v>453275.98874732299</v>
      </c>
      <c r="F91">
        <v>199528.87590879199</v>
      </c>
      <c r="G91">
        <v>13.67945778636161</v>
      </c>
      <c r="H91">
        <v>210400.21541172199</v>
      </c>
      <c r="I91">
        <v>240325.51602131099</v>
      </c>
      <c r="J91">
        <v>240325.51602131099</v>
      </c>
      <c r="K91">
        <f t="shared" si="3"/>
        <v>27294.468351545042</v>
      </c>
      <c r="L91">
        <v>31482.068218531898</v>
      </c>
      <c r="M91">
        <v>32806.755081775103</v>
      </c>
      <c r="N91">
        <f t="shared" si="4"/>
        <v>120.19561861119026</v>
      </c>
      <c r="O91">
        <f t="shared" si="5"/>
        <v>235.53792098928295</v>
      </c>
      <c r="P91">
        <f>((H91-$F91)+$L91+$M91)*100/$K91</f>
        <v>275.36774790846022</v>
      </c>
      <c r="Q91">
        <f>((I91-$F91)+$L91+$M91)*100/$K91</f>
        <v>385.00644914330229</v>
      </c>
      <c r="R91">
        <f>((J91-$F91)+$L91+$M91)*100/$K91</f>
        <v>385.00644914330229</v>
      </c>
    </row>
    <row r="92" spans="1:18" hidden="1" x14ac:dyDescent="0.2">
      <c r="A92" t="s">
        <v>96</v>
      </c>
      <c r="B92" t="s">
        <v>6</v>
      </c>
      <c r="C92" t="s">
        <v>1345</v>
      </c>
      <c r="D92">
        <v>1141752.4258759499</v>
      </c>
      <c r="E92">
        <v>949440.01142354601</v>
      </c>
      <c r="F92">
        <v>632809.99455049296</v>
      </c>
      <c r="G92">
        <v>10</v>
      </c>
      <c r="H92">
        <v>646808.46370689699</v>
      </c>
      <c r="I92">
        <v>677776.40239254804</v>
      </c>
      <c r="J92">
        <v>677776.40239254804</v>
      </c>
      <c r="K92">
        <f t="shared" si="3"/>
        <v>63280.999455049299</v>
      </c>
      <c r="L92">
        <v>43910.3729993815</v>
      </c>
      <c r="M92">
        <v>121757.948543355</v>
      </c>
      <c r="N92">
        <f t="shared" si="4"/>
        <v>192.40838417832498</v>
      </c>
      <c r="O92">
        <f t="shared" si="5"/>
        <v>261.79789031368961</v>
      </c>
      <c r="P92">
        <f>((H92-$F92)+$L92+$M92)*100/$K92</f>
        <v>283.91901557554269</v>
      </c>
      <c r="Q92">
        <f>((I92-$F92)+$L92+$M92)*100/$K92</f>
        <v>332.85619885699299</v>
      </c>
      <c r="R92">
        <f>((J92-$F92)+$L92+$M92)*100/$K92</f>
        <v>332.85619885699299</v>
      </c>
    </row>
    <row r="93" spans="1:18" hidden="1" x14ac:dyDescent="0.2">
      <c r="A93" t="s">
        <v>97</v>
      </c>
      <c r="B93" t="s">
        <v>6</v>
      </c>
      <c r="C93" t="s">
        <v>1345</v>
      </c>
      <c r="D93">
        <v>560377.84561230999</v>
      </c>
      <c r="E93">
        <v>500901.53017585701</v>
      </c>
      <c r="F93">
        <v>221647.48201650899</v>
      </c>
      <c r="G93">
        <v>11.965851277132771</v>
      </c>
      <c r="H93">
        <v>234259.099148771</v>
      </c>
      <c r="I93">
        <v>264896.49151473702</v>
      </c>
      <c r="J93">
        <v>264896.49151473702</v>
      </c>
      <c r="K93">
        <f t="shared" si="3"/>
        <v>26522.008057605071</v>
      </c>
      <c r="L93">
        <v>35868.452202137501</v>
      </c>
      <c r="M93">
        <v>37942.889486409404</v>
      </c>
      <c r="N93">
        <f t="shared" si="4"/>
        <v>143.06190317112674</v>
      </c>
      <c r="O93">
        <f t="shared" si="5"/>
        <v>278.30223687524227</v>
      </c>
      <c r="P93">
        <f>((H93-$F93)+$L93+$M93)*100/$K93</f>
        <v>325.85375373199724</v>
      </c>
      <c r="Q93">
        <f>((I93-$F93)+$L93+$M93)*100/$K93</f>
        <v>441.37061919490816</v>
      </c>
      <c r="R93">
        <f>((J93-$F93)+$L93+$M93)*100/$K93</f>
        <v>441.37061919490816</v>
      </c>
    </row>
    <row r="94" spans="1:18" hidden="1" x14ac:dyDescent="0.2">
      <c r="A94" t="s">
        <v>98</v>
      </c>
      <c r="B94" t="s">
        <v>6</v>
      </c>
      <c r="C94" t="s">
        <v>1345</v>
      </c>
      <c r="D94">
        <v>13467.2196815508</v>
      </c>
      <c r="E94">
        <v>13467.219681500899</v>
      </c>
      <c r="F94">
        <v>13467.219681450801</v>
      </c>
      <c r="G94">
        <v>57.619374409756546</v>
      </c>
      <c r="H94">
        <v>13467.219681013399</v>
      </c>
      <c r="I94">
        <v>13467.2196819005</v>
      </c>
      <c r="J94">
        <v>13467.2196819005</v>
      </c>
      <c r="K94">
        <f t="shared" si="3"/>
        <v>7759.7277308395596</v>
      </c>
      <c r="L94">
        <v>644.76355703315301</v>
      </c>
      <c r="M94">
        <v>926.55767316418701</v>
      </c>
      <c r="N94">
        <f t="shared" si="4"/>
        <v>11.940595151061293</v>
      </c>
      <c r="O94">
        <f t="shared" si="5"/>
        <v>20.249695410734876</v>
      </c>
      <c r="P94">
        <f>((H94-$F94)+$L94+$M94)*100/$K94</f>
        <v>20.249695405098063</v>
      </c>
      <c r="Q94">
        <f>((I94-$F94)+$L94+$M94)*100/$K94</f>
        <v>20.249695416530177</v>
      </c>
      <c r="R94">
        <f>((J94-$F94)+$L94+$M94)*100/$K94</f>
        <v>20.249695416530177</v>
      </c>
    </row>
    <row r="95" spans="1:18" hidden="1" x14ac:dyDescent="0.2">
      <c r="A95" t="s">
        <v>99</v>
      </c>
      <c r="B95" t="s">
        <v>6</v>
      </c>
      <c r="C95" t="s">
        <v>1345</v>
      </c>
      <c r="D95">
        <v>1141752.4258759499</v>
      </c>
      <c r="E95">
        <v>949440.01142354601</v>
      </c>
      <c r="F95">
        <v>632809.99455049296</v>
      </c>
      <c r="G95">
        <v>10</v>
      </c>
      <c r="H95">
        <v>646808.46370689699</v>
      </c>
      <c r="I95">
        <v>677776.40239254804</v>
      </c>
      <c r="J95">
        <v>677776.40239254804</v>
      </c>
      <c r="K95">
        <f t="shared" si="3"/>
        <v>63280.999455049299</v>
      </c>
      <c r="L95">
        <v>43910.3729993815</v>
      </c>
      <c r="M95">
        <v>121757.948543355</v>
      </c>
      <c r="N95">
        <f t="shared" si="4"/>
        <v>192.40838417832498</v>
      </c>
      <c r="O95">
        <f t="shared" si="5"/>
        <v>261.79789031368961</v>
      </c>
      <c r="P95">
        <f>((H95-$F95)+$L95+$M95)*100/$K95</f>
        <v>283.91901557554269</v>
      </c>
      <c r="Q95">
        <f>((I95-$F95)+$L95+$M95)*100/$K95</f>
        <v>332.85619885699299</v>
      </c>
      <c r="R95">
        <f>((J95-$F95)+$L95+$M95)*100/$K95</f>
        <v>332.85619885699299</v>
      </c>
    </row>
    <row r="96" spans="1:18" hidden="1" x14ac:dyDescent="0.2">
      <c r="A96" t="s">
        <v>100</v>
      </c>
      <c r="B96" t="s">
        <v>6</v>
      </c>
      <c r="C96" t="s">
        <v>1345</v>
      </c>
      <c r="D96">
        <v>524589.08922340197</v>
      </c>
      <c r="E96">
        <v>430822.356475982</v>
      </c>
      <c r="F96">
        <v>195108.05235296799</v>
      </c>
      <c r="G96">
        <v>14.044666580999831</v>
      </c>
      <c r="H96">
        <v>205999.13317948501</v>
      </c>
      <c r="I96">
        <v>235177.686787983</v>
      </c>
      <c r="J96">
        <v>235177.68677967601</v>
      </c>
      <c r="K96">
        <f t="shared" si="3"/>
        <v>27402.27542565695</v>
      </c>
      <c r="L96">
        <v>28646.446940534101</v>
      </c>
      <c r="M96">
        <v>30170.898901662698</v>
      </c>
      <c r="N96">
        <f t="shared" si="4"/>
        <v>110.10362618796782</v>
      </c>
      <c r="O96">
        <f t="shared" si="5"/>
        <v>214.64402108419685</v>
      </c>
      <c r="P96">
        <f>((H96-$F96)+$L96+$M96)*100/$K96</f>
        <v>254.38919062701382</v>
      </c>
      <c r="Q96">
        <f>((I96-$F96)+$L96+$M96)*100/$K96</f>
        <v>360.87141940272306</v>
      </c>
      <c r="R96">
        <f>((J96-$F96)+$L96+$M96)*100/$K96</f>
        <v>360.87141937240813</v>
      </c>
    </row>
    <row r="97" spans="1:18" hidden="1" x14ac:dyDescent="0.2">
      <c r="A97" t="s">
        <v>101</v>
      </c>
      <c r="B97" t="s">
        <v>6</v>
      </c>
      <c r="C97" t="s">
        <v>1345</v>
      </c>
      <c r="D97">
        <v>1141752.4258759499</v>
      </c>
      <c r="E97">
        <v>949440.01142354601</v>
      </c>
      <c r="F97">
        <v>632809.99455049296</v>
      </c>
      <c r="G97">
        <v>10</v>
      </c>
      <c r="H97">
        <v>646808.46411309706</v>
      </c>
      <c r="I97">
        <v>677776.40239254804</v>
      </c>
      <c r="J97">
        <v>677776.40239254804</v>
      </c>
      <c r="K97">
        <f t="shared" si="3"/>
        <v>63280.999455049299</v>
      </c>
      <c r="L97">
        <v>43910.3729993815</v>
      </c>
      <c r="M97">
        <v>121757.948543355</v>
      </c>
      <c r="N97">
        <f t="shared" si="4"/>
        <v>192.40838417832498</v>
      </c>
      <c r="O97">
        <f t="shared" si="5"/>
        <v>261.79789031368961</v>
      </c>
      <c r="P97">
        <f>((H97-$F97)+$L97+$M97)*100/$K97</f>
        <v>283.91901621744165</v>
      </c>
      <c r="Q97">
        <f>((I97-$F97)+$L97+$M97)*100/$K97</f>
        <v>332.85619885699299</v>
      </c>
      <c r="R97">
        <f>((J97-$F97)+$L97+$M97)*100/$K97</f>
        <v>332.85619885699299</v>
      </c>
    </row>
    <row r="98" spans="1:18" hidden="1" x14ac:dyDescent="0.2">
      <c r="A98" t="s">
        <v>102</v>
      </c>
      <c r="B98" t="s">
        <v>6</v>
      </c>
      <c r="C98" t="s">
        <v>1347</v>
      </c>
      <c r="D98">
        <v>42843.761371848203</v>
      </c>
      <c r="E98">
        <v>41235.053728166502</v>
      </c>
      <c r="F98">
        <v>37464.155333808798</v>
      </c>
      <c r="G98">
        <v>40.942419677758181</v>
      </c>
      <c r="H98">
        <v>37657.552838704003</v>
      </c>
      <c r="I98">
        <v>37785.766098956097</v>
      </c>
      <c r="J98">
        <v>37785.766098956097</v>
      </c>
      <c r="K98">
        <f t="shared" si="3"/>
        <v>15338.731705495224</v>
      </c>
      <c r="L98">
        <v>1365.6177430001401</v>
      </c>
      <c r="M98">
        <v>7132.2786277411597</v>
      </c>
      <c r="N98">
        <f t="shared" si="4"/>
        <v>46.498489996966072</v>
      </c>
      <c r="O98">
        <f t="shared" si="5"/>
        <v>55.401558185523648</v>
      </c>
      <c r="P98">
        <f>((H98-$F98)+$L98+$M98)*100/$K98</f>
        <v>56.66240235835653</v>
      </c>
      <c r="Q98">
        <f>((I98-$F98)+$L98+$M98)*100/$K98</f>
        <v>57.498281508691754</v>
      </c>
      <c r="R98">
        <f>((J98-$F98)+$L98+$M98)*100/$K98</f>
        <v>57.498281508691754</v>
      </c>
    </row>
    <row r="99" spans="1:18" hidden="1" x14ac:dyDescent="0.2">
      <c r="A99" t="s">
        <v>103</v>
      </c>
      <c r="B99" t="s">
        <v>6</v>
      </c>
      <c r="C99" t="s">
        <v>1345</v>
      </c>
      <c r="D99">
        <v>262575.61539762001</v>
      </c>
      <c r="E99">
        <v>175952.23761035301</v>
      </c>
      <c r="F99">
        <v>58980.485600113097</v>
      </c>
      <c r="G99">
        <v>33.545120775121518</v>
      </c>
      <c r="H99">
        <v>64637.696058467503</v>
      </c>
      <c r="I99">
        <v>78654.419893198996</v>
      </c>
      <c r="J99">
        <v>78654.419893198996</v>
      </c>
      <c r="K99">
        <f t="shared" si="3"/>
        <v>19785.075128311095</v>
      </c>
      <c r="L99">
        <v>11229.3168362876</v>
      </c>
      <c r="M99">
        <v>10716.8935030632</v>
      </c>
      <c r="N99">
        <f t="shared" si="4"/>
        <v>54.166554504147705</v>
      </c>
      <c r="O99">
        <f t="shared" si="5"/>
        <v>110.92305789603634</v>
      </c>
      <c r="P99">
        <f>((H99-$F99)+$L99+$M99)*100/$K99</f>
        <v>139.51638100280243</v>
      </c>
      <c r="Q99">
        <f>((I99-$F99)+$L99+$M99)*100/$K99</f>
        <v>210.36131711666388</v>
      </c>
      <c r="R99">
        <f>((J99-$F99)+$L99+$M99)*100/$K99</f>
        <v>210.36131711666388</v>
      </c>
    </row>
    <row r="100" spans="1:18" hidden="1" x14ac:dyDescent="0.2">
      <c r="A100" t="s">
        <v>104</v>
      </c>
      <c r="B100" t="s">
        <v>6</v>
      </c>
      <c r="C100" t="s">
        <v>1345</v>
      </c>
      <c r="D100">
        <v>1141752.4258759499</v>
      </c>
      <c r="E100">
        <v>1141752.42587387</v>
      </c>
      <c r="F100">
        <v>1141752.4258733699</v>
      </c>
      <c r="G100">
        <v>10</v>
      </c>
      <c r="H100">
        <v>1141752.4258763599</v>
      </c>
      <c r="I100">
        <v>1141752.4258826899</v>
      </c>
      <c r="J100">
        <v>1141752.4258826899</v>
      </c>
      <c r="K100">
        <f t="shared" si="3"/>
        <v>114175.24258733699</v>
      </c>
      <c r="L100">
        <v>287167.64238200802</v>
      </c>
      <c r="M100">
        <v>161953.34627448901</v>
      </c>
      <c r="N100">
        <f t="shared" si="4"/>
        <v>141.84629049559911</v>
      </c>
      <c r="O100">
        <f t="shared" si="5"/>
        <v>393.36109867508907</v>
      </c>
      <c r="P100">
        <f>((H100-$F100)+$L100+$M100)*100/$K100</f>
        <v>393.3610986777079</v>
      </c>
      <c r="Q100">
        <f>((I100-$F100)+$L100+$M100)*100/$K100</f>
        <v>393.36109868325195</v>
      </c>
      <c r="R100">
        <f>((J100-$F100)+$L100+$M100)*100/$K100</f>
        <v>393.36109868325195</v>
      </c>
    </row>
    <row r="101" spans="1:18" hidden="1" x14ac:dyDescent="0.2">
      <c r="A101" t="s">
        <v>105</v>
      </c>
      <c r="B101" t="s">
        <v>6</v>
      </c>
      <c r="C101" t="s">
        <v>1345</v>
      </c>
      <c r="D101">
        <v>362092.38062602101</v>
      </c>
      <c r="E101">
        <v>332948.84037662798</v>
      </c>
      <c r="F101">
        <v>149177.291121844</v>
      </c>
      <c r="G101">
        <v>18.419880760487018</v>
      </c>
      <c r="H101">
        <v>157485.209242196</v>
      </c>
      <c r="I101">
        <v>183791.181965461</v>
      </c>
      <c r="J101">
        <v>183791.181965461</v>
      </c>
      <c r="K101">
        <f t="shared" si="3"/>
        <v>27478.279146368252</v>
      </c>
      <c r="L101">
        <v>22724.9620363834</v>
      </c>
      <c r="M101">
        <v>22402.832335291299</v>
      </c>
      <c r="N101">
        <f t="shared" si="4"/>
        <v>81.529240662991938</v>
      </c>
      <c r="O101">
        <f t="shared" si="5"/>
        <v>164.23078800274558</v>
      </c>
      <c r="P101">
        <f>((H101-$F101)+$L101+$M101)*100/$K101</f>
        <v>194.46528003952236</v>
      </c>
      <c r="Q101">
        <f>((I101-$F101)+$L101+$M101)*100/$K101</f>
        <v>290.1989778564099</v>
      </c>
      <c r="R101">
        <f>((J101-$F101)+$L101+$M101)*100/$K101</f>
        <v>290.1989778564099</v>
      </c>
    </row>
    <row r="102" spans="1:18" hidden="1" x14ac:dyDescent="0.2">
      <c r="A102" t="s">
        <v>106</v>
      </c>
      <c r="B102" t="s">
        <v>6</v>
      </c>
      <c r="C102" t="s">
        <v>1345</v>
      </c>
      <c r="D102">
        <v>937150.07834124204</v>
      </c>
      <c r="E102">
        <v>760218.80330280005</v>
      </c>
      <c r="F102">
        <v>550852.99000716105</v>
      </c>
      <c r="G102">
        <v>10</v>
      </c>
      <c r="H102">
        <v>561858.29298323195</v>
      </c>
      <c r="I102">
        <v>587238.642501286</v>
      </c>
      <c r="J102">
        <v>587238.642501286</v>
      </c>
      <c r="K102">
        <f t="shared" si="3"/>
        <v>55085.299000716106</v>
      </c>
      <c r="L102">
        <v>29288.679469246701</v>
      </c>
      <c r="M102">
        <v>105175.624576983</v>
      </c>
      <c r="N102">
        <f t="shared" si="4"/>
        <v>190.93229316158514</v>
      </c>
      <c r="O102">
        <f t="shared" si="5"/>
        <v>244.1019772707082</v>
      </c>
      <c r="P102">
        <f>((H102-$F102)+$L102+$M102)*100/$K102</f>
        <v>264.0806343275172</v>
      </c>
      <c r="Q102">
        <f>((I102-$F102)+$L102+$M102)*100/$K102</f>
        <v>310.1552676298146</v>
      </c>
      <c r="R102">
        <f>((J102-$F102)+$L102+$M102)*100/$K102</f>
        <v>310.1552676298146</v>
      </c>
    </row>
    <row r="103" spans="1:18" hidden="1" x14ac:dyDescent="0.2">
      <c r="A103" t="s">
        <v>107</v>
      </c>
      <c r="B103" t="s">
        <v>6</v>
      </c>
      <c r="C103" t="s">
        <v>1345</v>
      </c>
      <c r="D103">
        <v>1141070.0068301</v>
      </c>
      <c r="E103">
        <v>948761.74816296401</v>
      </c>
      <c r="F103">
        <v>632147.19163096196</v>
      </c>
      <c r="G103">
        <v>10</v>
      </c>
      <c r="H103">
        <v>646135.94608239306</v>
      </c>
      <c r="I103">
        <v>677102.08119412896</v>
      </c>
      <c r="J103">
        <v>677102.08078526298</v>
      </c>
      <c r="K103">
        <f t="shared" si="3"/>
        <v>63214.71916309619</v>
      </c>
      <c r="L103">
        <v>43902.4472757939</v>
      </c>
      <c r="M103">
        <v>121502.17937193099</v>
      </c>
      <c r="N103">
        <f t="shared" si="4"/>
        <v>192.20551950638443</v>
      </c>
      <c r="O103">
        <f t="shared" si="5"/>
        <v>261.65524238267221</v>
      </c>
      <c r="P103">
        <f>((H103-$F103)+$L103+$M103)*100/$K103</f>
        <v>283.78419373550452</v>
      </c>
      <c r="Q103">
        <f>((I103-$F103)+$L103+$M103)*100/$K103</f>
        <v>332.76983429785867</v>
      </c>
      <c r="R103">
        <f>((J103-$F103)+$L103+$M103)*100/$K103</f>
        <v>332.76983365106946</v>
      </c>
    </row>
    <row r="104" spans="1:18" hidden="1" x14ac:dyDescent="0.2">
      <c r="A104" t="s">
        <v>108</v>
      </c>
      <c r="B104" t="s">
        <v>6</v>
      </c>
      <c r="C104" t="s">
        <v>1345</v>
      </c>
      <c r="D104">
        <v>1141752.4258759499</v>
      </c>
      <c r="E104">
        <v>949440.01142354601</v>
      </c>
      <c r="F104">
        <v>632809.99455049296</v>
      </c>
      <c r="G104">
        <v>10</v>
      </c>
      <c r="H104">
        <v>646808.46411309706</v>
      </c>
      <c r="I104">
        <v>677776.40239254804</v>
      </c>
      <c r="J104">
        <v>677776.40239254804</v>
      </c>
      <c r="K104">
        <f t="shared" si="3"/>
        <v>63280.999455049299</v>
      </c>
      <c r="L104">
        <v>43910.3729993815</v>
      </c>
      <c r="M104">
        <v>121757.948543355</v>
      </c>
      <c r="N104">
        <f t="shared" si="4"/>
        <v>192.40838417832498</v>
      </c>
      <c r="O104">
        <f t="shared" si="5"/>
        <v>261.79789031368961</v>
      </c>
      <c r="P104">
        <f>((H104-$F104)+$L104+$M104)*100/$K104</f>
        <v>283.91901621744165</v>
      </c>
      <c r="Q104">
        <f>((I104-$F104)+$L104+$M104)*100/$K104</f>
        <v>332.85619885699299</v>
      </c>
      <c r="R104">
        <f>((J104-$F104)+$L104+$M104)*100/$K104</f>
        <v>332.85619885699299</v>
      </c>
    </row>
    <row r="105" spans="1:18" hidden="1" x14ac:dyDescent="0.2">
      <c r="A105" t="s">
        <v>109</v>
      </c>
      <c r="B105" t="s">
        <v>6</v>
      </c>
      <c r="C105" t="s">
        <v>1345</v>
      </c>
      <c r="D105">
        <v>332528.19378490199</v>
      </c>
      <c r="E105">
        <v>319197.68714938598</v>
      </c>
      <c r="F105">
        <v>308933.52593200398</v>
      </c>
      <c r="G105">
        <v>10</v>
      </c>
      <c r="H105">
        <v>309334.763226262</v>
      </c>
      <c r="I105">
        <v>309424.55835392303</v>
      </c>
      <c r="J105">
        <v>309424.55835392303</v>
      </c>
      <c r="K105">
        <f t="shared" si="3"/>
        <v>30893.352593200398</v>
      </c>
      <c r="L105">
        <v>3943.52097715026</v>
      </c>
      <c r="M105">
        <v>74749.007033122005</v>
      </c>
      <c r="N105">
        <f t="shared" si="4"/>
        <v>241.95822323788258</v>
      </c>
      <c r="O105">
        <f t="shared" si="5"/>
        <v>254.72317312557533</v>
      </c>
      <c r="P105">
        <f>((H105-$F105)+$L105+$M105)*100/$K105</f>
        <v>256.02195509832353</v>
      </c>
      <c r="Q105">
        <f>((I105-$F105)+$L105+$M105)*100/$K105</f>
        <v>256.3126167459713</v>
      </c>
      <c r="R105">
        <f>((J105-$F105)+$L105+$M105)*100/$K105</f>
        <v>256.3126167459713</v>
      </c>
    </row>
    <row r="106" spans="1:18" hidden="1" x14ac:dyDescent="0.2">
      <c r="A106" t="s">
        <v>110</v>
      </c>
      <c r="B106" t="s">
        <v>6</v>
      </c>
      <c r="C106" t="s">
        <v>1345</v>
      </c>
      <c r="D106">
        <v>1141752.4258759499</v>
      </c>
      <c r="E106">
        <v>1141752.42587387</v>
      </c>
      <c r="F106">
        <v>1141752.4258733699</v>
      </c>
      <c r="G106">
        <v>10</v>
      </c>
      <c r="H106">
        <v>1141752.4253553201</v>
      </c>
      <c r="I106">
        <v>1141752.4254065801</v>
      </c>
      <c r="J106">
        <v>1141752.4258826899</v>
      </c>
      <c r="K106">
        <f t="shared" si="3"/>
        <v>114175.24258733699</v>
      </c>
      <c r="L106">
        <v>287167.64238200802</v>
      </c>
      <c r="M106">
        <v>161953.34627448901</v>
      </c>
      <c r="N106">
        <f t="shared" si="4"/>
        <v>141.84629049559911</v>
      </c>
      <c r="O106">
        <f t="shared" si="5"/>
        <v>393.36109867508907</v>
      </c>
      <c r="P106">
        <f>((H106-$F106)+$L106+$M106)*100/$K106</f>
        <v>393.36109822135694</v>
      </c>
      <c r="Q106">
        <f>((I106-$F106)+$L106+$M106)*100/$K106</f>
        <v>393.36109826625284</v>
      </c>
      <c r="R106">
        <f>((J106-$F106)+$L106+$M106)*100/$K106</f>
        <v>393.36109868325195</v>
      </c>
    </row>
    <row r="107" spans="1:18" hidden="1" x14ac:dyDescent="0.2">
      <c r="A107" t="s">
        <v>111</v>
      </c>
      <c r="B107" t="s">
        <v>6</v>
      </c>
      <c r="C107" t="s">
        <v>1347</v>
      </c>
      <c r="D107">
        <v>218817.496283791</v>
      </c>
      <c r="E107">
        <v>168404.04904795601</v>
      </c>
      <c r="F107">
        <v>124397.101723521</v>
      </c>
      <c r="G107">
        <v>21.380883176133921</v>
      </c>
      <c r="H107">
        <v>125798.554806204</v>
      </c>
      <c r="I107">
        <v>126019.31199914899</v>
      </c>
      <c r="J107">
        <v>126019.31199914899</v>
      </c>
      <c r="K107">
        <f t="shared" si="3"/>
        <v>26597.198994002501</v>
      </c>
      <c r="L107">
        <v>9765.5166757522693</v>
      </c>
      <c r="M107">
        <v>17957.788109478599</v>
      </c>
      <c r="N107">
        <f t="shared" si="4"/>
        <v>67.517591282931576</v>
      </c>
      <c r="O107">
        <f t="shared" si="5"/>
        <v>104.23392625472439</v>
      </c>
      <c r="P107">
        <f>((H107-$F107)+$L107+$M107)*100/$K107</f>
        <v>109.5031017156405</v>
      </c>
      <c r="Q107">
        <f>((I107-$F107)+$L107+$M107)*100/$K107</f>
        <v>110.33310337481809</v>
      </c>
      <c r="R107">
        <f>((J107-$F107)+$L107+$M107)*100/$K107</f>
        <v>110.33310337481809</v>
      </c>
    </row>
    <row r="108" spans="1:18" hidden="1" x14ac:dyDescent="0.2">
      <c r="A108" t="s">
        <v>112</v>
      </c>
      <c r="B108" t="s">
        <v>6</v>
      </c>
      <c r="C108" t="s">
        <v>1345</v>
      </c>
      <c r="D108">
        <v>1141752.4258759499</v>
      </c>
      <c r="E108">
        <v>1141752.42587387</v>
      </c>
      <c r="F108">
        <v>1141752.4258733699</v>
      </c>
      <c r="G108">
        <v>10</v>
      </c>
      <c r="H108">
        <v>1141752.4258763599</v>
      </c>
      <c r="I108">
        <v>1141752.4258826899</v>
      </c>
      <c r="J108">
        <v>1141752.4258826899</v>
      </c>
      <c r="K108">
        <f t="shared" si="3"/>
        <v>114175.24258733699</v>
      </c>
      <c r="L108">
        <v>287167.64238200802</v>
      </c>
      <c r="M108">
        <v>161953.34627448901</v>
      </c>
      <c r="N108">
        <f t="shared" si="4"/>
        <v>141.84629049559911</v>
      </c>
      <c r="O108">
        <f t="shared" si="5"/>
        <v>393.36109867508907</v>
      </c>
      <c r="P108">
        <f>((H108-$F108)+$L108+$M108)*100/$K108</f>
        <v>393.3610986777079</v>
      </c>
      <c r="Q108">
        <f>((I108-$F108)+$L108+$M108)*100/$K108</f>
        <v>393.36109868325195</v>
      </c>
      <c r="R108">
        <f>((J108-$F108)+$L108+$M108)*100/$K108</f>
        <v>393.36109868325195</v>
      </c>
    </row>
    <row r="109" spans="1:18" hidden="1" x14ac:dyDescent="0.2">
      <c r="A109" t="s">
        <v>113</v>
      </c>
      <c r="B109" t="s">
        <v>6</v>
      </c>
      <c r="C109" t="s">
        <v>1345</v>
      </c>
      <c r="D109">
        <v>1141752.4258759499</v>
      </c>
      <c r="E109">
        <v>1141752.42587387</v>
      </c>
      <c r="F109">
        <v>1141752.4258733699</v>
      </c>
      <c r="G109">
        <v>10</v>
      </c>
      <c r="H109">
        <v>1141752.4258763599</v>
      </c>
      <c r="I109">
        <v>1141752.4258826899</v>
      </c>
      <c r="J109">
        <v>1141752.4258826899</v>
      </c>
      <c r="K109">
        <f t="shared" si="3"/>
        <v>114175.24258733699</v>
      </c>
      <c r="L109">
        <v>287167.64238200802</v>
      </c>
      <c r="M109">
        <v>161953.34627448901</v>
      </c>
      <c r="N109">
        <f t="shared" si="4"/>
        <v>141.84629049559911</v>
      </c>
      <c r="O109">
        <f t="shared" si="5"/>
        <v>393.36109867508907</v>
      </c>
      <c r="P109">
        <f>((H109-$F109)+$L109+$M109)*100/$K109</f>
        <v>393.3610986777079</v>
      </c>
      <c r="Q109">
        <f>((I109-$F109)+$L109+$M109)*100/$K109</f>
        <v>393.36109868325195</v>
      </c>
      <c r="R109">
        <f>((J109-$F109)+$L109+$M109)*100/$K109</f>
        <v>393.36109868325195</v>
      </c>
    </row>
    <row r="110" spans="1:18" hidden="1" x14ac:dyDescent="0.2">
      <c r="A110" t="s">
        <v>114</v>
      </c>
      <c r="B110" t="s">
        <v>6</v>
      </c>
      <c r="C110" t="s">
        <v>1345</v>
      </c>
      <c r="D110">
        <v>726917.63517041702</v>
      </c>
      <c r="E110">
        <v>569409.95801376202</v>
      </c>
      <c r="F110">
        <v>463310.52211928001</v>
      </c>
      <c r="G110">
        <v>10</v>
      </c>
      <c r="H110">
        <v>468272.31916612998</v>
      </c>
      <c r="I110">
        <v>471447.31088437297</v>
      </c>
      <c r="J110">
        <v>471447.31088437297</v>
      </c>
      <c r="K110">
        <f t="shared" si="3"/>
        <v>46331.052211928007</v>
      </c>
      <c r="L110">
        <v>17733.4570463774</v>
      </c>
      <c r="M110">
        <v>95366.163003090202</v>
      </c>
      <c r="N110">
        <f t="shared" si="4"/>
        <v>205.83638499480924</v>
      </c>
      <c r="O110">
        <f t="shared" si="5"/>
        <v>244.11191770937143</v>
      </c>
      <c r="P110">
        <f>((H110-$F110)+$L110+$M110)*100/$K110</f>
        <v>254.82135945516572</v>
      </c>
      <c r="Q110">
        <f>((I110-$F110)+$L110+$M110)*100/$K110</f>
        <v>261.67419695110669</v>
      </c>
      <c r="R110">
        <f>((J110-$F110)+$L110+$M110)*100/$K110</f>
        <v>261.67419695110669</v>
      </c>
    </row>
    <row r="111" spans="1:18" hidden="1" x14ac:dyDescent="0.2">
      <c r="A111" t="s">
        <v>115</v>
      </c>
      <c r="B111" t="s">
        <v>6</v>
      </c>
      <c r="C111" t="s">
        <v>1345</v>
      </c>
      <c r="D111">
        <v>1141752.4258759499</v>
      </c>
      <c r="E111">
        <v>1141752.42587387</v>
      </c>
      <c r="F111">
        <v>1141752.4258733699</v>
      </c>
      <c r="G111">
        <v>10</v>
      </c>
      <c r="H111">
        <v>1141752.4253553201</v>
      </c>
      <c r="I111">
        <v>1141752.4258759499</v>
      </c>
      <c r="J111">
        <v>1141752.4253318899</v>
      </c>
      <c r="K111">
        <f t="shared" si="3"/>
        <v>114175.24258733699</v>
      </c>
      <c r="L111">
        <v>287167.64238200802</v>
      </c>
      <c r="M111">
        <v>161953.34627448901</v>
      </c>
      <c r="N111">
        <f t="shared" si="4"/>
        <v>141.84629049559911</v>
      </c>
      <c r="O111">
        <f t="shared" si="5"/>
        <v>393.36109867508907</v>
      </c>
      <c r="P111">
        <f>((H111-$F111)+$L111+$M111)*100/$K111</f>
        <v>393.36109822135694</v>
      </c>
      <c r="Q111">
        <f>((I111-$F111)+$L111+$M111)*100/$K111</f>
        <v>393.36109867734882</v>
      </c>
      <c r="R111">
        <f>((J111-$F111)+$L111+$M111)*100/$K111</f>
        <v>393.36109820083567</v>
      </c>
    </row>
    <row r="112" spans="1:18" hidden="1" x14ac:dyDescent="0.2">
      <c r="A112" t="s">
        <v>116</v>
      </c>
      <c r="B112" t="s">
        <v>6</v>
      </c>
      <c r="C112" t="s">
        <v>1345</v>
      </c>
      <c r="D112">
        <v>82619.345840894006</v>
      </c>
      <c r="E112">
        <v>78206.943737778405</v>
      </c>
      <c r="F112">
        <v>42864.045234182398</v>
      </c>
      <c r="G112">
        <v>38.747645052608334</v>
      </c>
      <c r="H112">
        <v>43854.683322597899</v>
      </c>
      <c r="I112">
        <v>44995.213359527799</v>
      </c>
      <c r="J112">
        <v>44995.213359527799</v>
      </c>
      <c r="K112">
        <f t="shared" si="3"/>
        <v>16608.808102530475</v>
      </c>
      <c r="L112">
        <v>6308.3684703646104</v>
      </c>
      <c r="M112">
        <v>8930.45634125787</v>
      </c>
      <c r="N112">
        <f t="shared" si="4"/>
        <v>53.769399261692044</v>
      </c>
      <c r="O112">
        <f t="shared" si="5"/>
        <v>91.751465352295398</v>
      </c>
      <c r="P112">
        <f>((H112-$F112)+$L112+$M112)*100/$K112</f>
        <v>97.715999846884273</v>
      </c>
      <c r="Q112">
        <f>((I112-$F112)+$L112+$M112)*100/$K112</f>
        <v>104.58301902062095</v>
      </c>
      <c r="R112">
        <f>((J112-$F112)+$L112+$M112)*100/$K112</f>
        <v>104.58301902062095</v>
      </c>
    </row>
    <row r="113" spans="1:18" hidden="1" x14ac:dyDescent="0.2">
      <c r="A113" t="s">
        <v>117</v>
      </c>
      <c r="B113" t="s">
        <v>6</v>
      </c>
      <c r="C113" t="s">
        <v>1345</v>
      </c>
      <c r="D113">
        <v>722214.401072526</v>
      </c>
      <c r="E113">
        <v>567755.42153484898</v>
      </c>
      <c r="F113">
        <v>463453.12095785601</v>
      </c>
      <c r="G113">
        <v>10</v>
      </c>
      <c r="H113">
        <v>468105.85848723899</v>
      </c>
      <c r="I113">
        <v>470798.30012913898</v>
      </c>
      <c r="J113">
        <v>470798.30012913898</v>
      </c>
      <c r="K113">
        <f t="shared" si="3"/>
        <v>46345.312095785601</v>
      </c>
      <c r="L113">
        <v>17847.083709044298</v>
      </c>
      <c r="M113">
        <v>94992.940968047798</v>
      </c>
      <c r="N113">
        <f t="shared" si="4"/>
        <v>204.96774468088208</v>
      </c>
      <c r="O113">
        <f t="shared" si="5"/>
        <v>243.4766744991953</v>
      </c>
      <c r="P113">
        <f>((H113-$F113)+$L113+$M113)*100/$K113</f>
        <v>253.51595855831826</v>
      </c>
      <c r="Q113">
        <f>((I113-$F113)+$L113+$M113)*100/$K113</f>
        <v>259.32548172289484</v>
      </c>
      <c r="R113">
        <f>((J113-$F113)+$L113+$M113)*100/$K113</f>
        <v>259.32548172289484</v>
      </c>
    </row>
    <row r="114" spans="1:18" hidden="1" x14ac:dyDescent="0.2">
      <c r="A114" t="s">
        <v>118</v>
      </c>
      <c r="B114" t="s">
        <v>6</v>
      </c>
      <c r="C114" t="s">
        <v>1346</v>
      </c>
      <c r="D114">
        <v>49410.608433482601</v>
      </c>
      <c r="E114">
        <v>47925.542507559898</v>
      </c>
      <c r="F114">
        <v>38810.560741699999</v>
      </c>
      <c r="G114">
        <v>40.366902935960894</v>
      </c>
      <c r="H114">
        <v>39233.475482614602</v>
      </c>
      <c r="I114">
        <v>42542.395450192998</v>
      </c>
      <c r="J114">
        <v>42542.395450192998</v>
      </c>
      <c r="K114">
        <f t="shared" si="3"/>
        <v>15666.621383504184</v>
      </c>
      <c r="L114">
        <v>2980.93213893554</v>
      </c>
      <c r="M114">
        <v>4088.11076149668</v>
      </c>
      <c r="N114">
        <f t="shared" si="4"/>
        <v>26.094399433187071</v>
      </c>
      <c r="O114">
        <f t="shared" si="5"/>
        <v>45.121680848657064</v>
      </c>
      <c r="P114">
        <f>((H114-$F114)+$L114+$M114)*100/$K114</f>
        <v>47.821144444298056</v>
      </c>
      <c r="Q114">
        <f>((I114-$F114)+$L114+$M114)*100/$K114</f>
        <v>68.941971242745154</v>
      </c>
      <c r="R114">
        <f>((J114-$F114)+$L114+$M114)*100/$K114</f>
        <v>68.941971242745154</v>
      </c>
    </row>
    <row r="115" spans="1:18" hidden="1" x14ac:dyDescent="0.2">
      <c r="A115" t="s">
        <v>119</v>
      </c>
      <c r="B115" t="s">
        <v>6</v>
      </c>
      <c r="C115" t="s">
        <v>1345</v>
      </c>
      <c r="D115">
        <v>465887.79413039697</v>
      </c>
      <c r="E115">
        <v>422495.962326515</v>
      </c>
      <c r="F115">
        <v>179775.22310287401</v>
      </c>
      <c r="G115">
        <v>15.378759799599891</v>
      </c>
      <c r="H115">
        <v>190908.69898825701</v>
      </c>
      <c r="I115">
        <v>221109.533814022</v>
      </c>
      <c r="J115">
        <v>221109.533814022</v>
      </c>
      <c r="K115">
        <f t="shared" si="3"/>
        <v>27647.199740185803</v>
      </c>
      <c r="L115">
        <v>28780.871390852601</v>
      </c>
      <c r="M115">
        <v>28251.355583230499</v>
      </c>
      <c r="N115">
        <f t="shared" si="4"/>
        <v>102.18523340056947</v>
      </c>
      <c r="O115">
        <f t="shared" si="5"/>
        <v>206.28572698154858</v>
      </c>
      <c r="P115">
        <f>((H115-$F115)+$L115+$M115)*100/$K115</f>
        <v>246.55554088678923</v>
      </c>
      <c r="Q115">
        <f>((I115-$F115)+$L115+$M115)*100/$K115</f>
        <v>355.79204624565716</v>
      </c>
      <c r="R115">
        <f>((J115-$F115)+$L115+$M115)*100/$K115</f>
        <v>355.79204624565716</v>
      </c>
    </row>
    <row r="116" spans="1:18" hidden="1" x14ac:dyDescent="0.2">
      <c r="A116" t="s">
        <v>120</v>
      </c>
      <c r="B116" t="s">
        <v>6</v>
      </c>
      <c r="C116" t="s">
        <v>1345</v>
      </c>
      <c r="D116">
        <v>1141752.4258759499</v>
      </c>
      <c r="E116">
        <v>1141752.42587387</v>
      </c>
      <c r="F116">
        <v>1141752.4258733699</v>
      </c>
      <c r="G116">
        <v>10</v>
      </c>
      <c r="H116">
        <v>1141752.4258763599</v>
      </c>
      <c r="I116">
        <v>1141752.4258759499</v>
      </c>
      <c r="J116">
        <v>1141752.4258759499</v>
      </c>
      <c r="K116">
        <f t="shared" si="3"/>
        <v>114175.24258733699</v>
      </c>
      <c r="L116">
        <v>287167.64238200802</v>
      </c>
      <c r="M116">
        <v>161953.346066773</v>
      </c>
      <c r="N116">
        <f t="shared" si="4"/>
        <v>141.84629031367172</v>
      </c>
      <c r="O116">
        <f t="shared" si="5"/>
        <v>393.36109849316171</v>
      </c>
      <c r="P116">
        <f>((H116-$F116)+$L116+$M116)*100/$K116</f>
        <v>393.36109849578054</v>
      </c>
      <c r="Q116">
        <f>((I116-$F116)+$L116+$M116)*100/$K116</f>
        <v>393.3610984954214</v>
      </c>
      <c r="R116">
        <f>((J116-$F116)+$L116+$M116)*100/$K116</f>
        <v>393.3610984954214</v>
      </c>
    </row>
    <row r="117" spans="1:18" hidden="1" x14ac:dyDescent="0.2">
      <c r="A117" t="s">
        <v>121</v>
      </c>
      <c r="B117" t="s">
        <v>6</v>
      </c>
      <c r="C117" t="s">
        <v>1345</v>
      </c>
      <c r="D117">
        <v>230585.806048306</v>
      </c>
      <c r="E117">
        <v>204534.54418611899</v>
      </c>
      <c r="F117">
        <v>99366.2631384532</v>
      </c>
      <c r="G117">
        <v>25.042942741195674</v>
      </c>
      <c r="H117">
        <v>103519.065022348</v>
      </c>
      <c r="I117">
        <v>107845.437684333</v>
      </c>
      <c r="J117">
        <v>107845.437684333</v>
      </c>
      <c r="K117">
        <f t="shared" si="3"/>
        <v>24884.236381828658</v>
      </c>
      <c r="L117">
        <v>16190.710141768999</v>
      </c>
      <c r="M117">
        <v>21067.867262677999</v>
      </c>
      <c r="N117">
        <f t="shared" si="4"/>
        <v>84.663507207568941</v>
      </c>
      <c r="O117">
        <f t="shared" si="5"/>
        <v>149.7276301058389</v>
      </c>
      <c r="P117">
        <f>((H117-$F117)+$L117+$M117)*100/$K117</f>
        <v>166.41611441443246</v>
      </c>
      <c r="Q117">
        <f>((I117-$F117)+$L117+$M117)*100/$K117</f>
        <v>183.80211170042617</v>
      </c>
      <c r="R117">
        <f>((J117-$F117)+$L117+$M117)*100/$K117</f>
        <v>183.80211170042617</v>
      </c>
    </row>
    <row r="118" spans="1:18" hidden="1" x14ac:dyDescent="0.2">
      <c r="A118" t="s">
        <v>122</v>
      </c>
      <c r="B118" t="s">
        <v>6</v>
      </c>
      <c r="C118" t="s">
        <v>1348</v>
      </c>
      <c r="D118">
        <v>21904.810861044702</v>
      </c>
      <c r="E118">
        <v>21461.135904394399</v>
      </c>
      <c r="F118">
        <v>12324.7052702293</v>
      </c>
      <c r="G118">
        <v>59.064414307018524</v>
      </c>
      <c r="H118">
        <v>12449.2053511142</v>
      </c>
      <c r="I118">
        <v>12639.417909899899</v>
      </c>
      <c r="J118">
        <v>12639.417909899899</v>
      </c>
      <c r="K118">
        <f t="shared" si="3"/>
        <v>7279.5149829271804</v>
      </c>
      <c r="L118">
        <v>2007.5452473421201</v>
      </c>
      <c r="M118">
        <v>2072.9596764247399</v>
      </c>
      <c r="N118">
        <f t="shared" si="4"/>
        <v>28.476618034120424</v>
      </c>
      <c r="O118">
        <f t="shared" si="5"/>
        <v>56.054626349928057</v>
      </c>
      <c r="P118">
        <f>((H118-$F118)+$L118+$M118)*100/$K118</f>
        <v>57.764906240509958</v>
      </c>
      <c r="Q118">
        <f>((I118-$F118)+$L118+$M118)*100/$K118</f>
        <v>60.377890199356237</v>
      </c>
      <c r="R118">
        <f>((J118-$F118)+$L118+$M118)*100/$K118</f>
        <v>60.377890199356237</v>
      </c>
    </row>
    <row r="119" spans="1:18" hidden="1" x14ac:dyDescent="0.2">
      <c r="A119" t="s">
        <v>123</v>
      </c>
      <c r="B119" t="s">
        <v>6</v>
      </c>
      <c r="C119" t="s">
        <v>1345</v>
      </c>
      <c r="D119">
        <v>156757.67462399299</v>
      </c>
      <c r="E119">
        <v>135926.43154238301</v>
      </c>
      <c r="F119">
        <v>51373.547711591003</v>
      </c>
      <c r="G119">
        <v>35.795877466913282</v>
      </c>
      <c r="H119">
        <v>54680.234695942898</v>
      </c>
      <c r="I119">
        <v>61767.889522082602</v>
      </c>
      <c r="J119">
        <v>61767.889522082602</v>
      </c>
      <c r="K119">
        <f t="shared" si="3"/>
        <v>18389.612189247346</v>
      </c>
      <c r="L119">
        <v>10018.437652073701</v>
      </c>
      <c r="M119">
        <v>8160.8772849879297</v>
      </c>
      <c r="N119">
        <f t="shared" si="4"/>
        <v>44.377647559961623</v>
      </c>
      <c r="O119">
        <f t="shared" si="5"/>
        <v>98.856434545647033</v>
      </c>
      <c r="P119">
        <f>((H119-$F119)+$L119+$M119)*100/$K119</f>
        <v>116.83771087884429</v>
      </c>
      <c r="Q119">
        <f>((I119-$F119)+$L119+$M119)*100/$K119</f>
        <v>155.37933292720894</v>
      </c>
      <c r="R119">
        <f>((J119-$F119)+$L119+$M119)*100/$K119</f>
        <v>155.37933292720894</v>
      </c>
    </row>
    <row r="120" spans="1:18" hidden="1" x14ac:dyDescent="0.2">
      <c r="A120" t="s">
        <v>124</v>
      </c>
      <c r="B120" t="s">
        <v>6</v>
      </c>
      <c r="C120" t="s">
        <v>1345</v>
      </c>
      <c r="D120">
        <v>21779.129103845</v>
      </c>
      <c r="E120">
        <v>18899.041458164898</v>
      </c>
      <c r="F120">
        <v>7932.2368479635597</v>
      </c>
      <c r="G120">
        <v>66.24734731133799</v>
      </c>
      <c r="H120">
        <v>9134.2241454130599</v>
      </c>
      <c r="I120">
        <v>9962.8417424161707</v>
      </c>
      <c r="J120">
        <v>9962.8417424161707</v>
      </c>
      <c r="K120">
        <f t="shared" si="3"/>
        <v>5254.8964942283483</v>
      </c>
      <c r="L120">
        <v>1031.24971799078</v>
      </c>
      <c r="M120">
        <v>1743.2439793276901</v>
      </c>
      <c r="N120">
        <f t="shared" si="4"/>
        <v>33.173707250796681</v>
      </c>
      <c r="O120">
        <f t="shared" si="5"/>
        <v>52.798255881268105</v>
      </c>
      <c r="P120">
        <f>((H120-$F120)+$L120+$M120)*100/$K120</f>
        <v>75.671918545598189</v>
      </c>
      <c r="Q120">
        <f>((I120-$F120)+$L120+$M120)*100/$K120</f>
        <v>91.440404145899038</v>
      </c>
      <c r="R120">
        <f>((J120-$F120)+$L120+$M120)*100/$K120</f>
        <v>91.440404145899038</v>
      </c>
    </row>
    <row r="121" spans="1:18" hidden="1" x14ac:dyDescent="0.2">
      <c r="A121" t="s">
        <v>125</v>
      </c>
      <c r="B121" t="s">
        <v>6</v>
      </c>
      <c r="C121" t="s">
        <v>1347</v>
      </c>
      <c r="D121">
        <v>17656.310233808999</v>
      </c>
      <c r="E121">
        <v>17317.1809062424</v>
      </c>
      <c r="F121">
        <v>13533.7678363412</v>
      </c>
      <c r="G121">
        <v>57.539026450599437</v>
      </c>
      <c r="H121">
        <v>13848.6963635191</v>
      </c>
      <c r="I121">
        <v>15286.3834468856</v>
      </c>
      <c r="J121">
        <v>15286.3834468856</v>
      </c>
      <c r="K121">
        <f t="shared" si="3"/>
        <v>7787.1982551150813</v>
      </c>
      <c r="L121">
        <v>866.53828722029095</v>
      </c>
      <c r="M121">
        <v>2954.4206939402702</v>
      </c>
      <c r="N121">
        <f t="shared" si="4"/>
        <v>37.939456491937086</v>
      </c>
      <c r="O121">
        <f t="shared" si="5"/>
        <v>49.067185089974238</v>
      </c>
      <c r="P121">
        <f>((H121-$F121)+$L121+$M121)*100/$K121</f>
        <v>53.111367822461332</v>
      </c>
      <c r="Q121">
        <f>((I121-$F121)+$L121+$M121)*100/$K121</f>
        <v>71.573554558520669</v>
      </c>
      <c r="R121">
        <f>((J121-$F121)+$L121+$M121)*100/$K121</f>
        <v>71.573554558520669</v>
      </c>
    </row>
    <row r="122" spans="1:18" hidden="1" x14ac:dyDescent="0.2">
      <c r="A122" t="s">
        <v>126</v>
      </c>
      <c r="B122" t="s">
        <v>6</v>
      </c>
      <c r="C122" t="s">
        <v>1345</v>
      </c>
      <c r="D122">
        <v>359221.62010836799</v>
      </c>
      <c r="E122">
        <v>330627.73650444002</v>
      </c>
      <c r="F122">
        <v>147458.06564674899</v>
      </c>
      <c r="G122">
        <v>18.608824447653319</v>
      </c>
      <c r="H122">
        <v>155480.772945075</v>
      </c>
      <c r="I122">
        <v>181221.66426127101</v>
      </c>
      <c r="J122">
        <v>181221.66426127101</v>
      </c>
      <c r="K122">
        <f t="shared" si="3"/>
        <v>27440.212570108906</v>
      </c>
      <c r="L122">
        <v>22453.7935068062</v>
      </c>
      <c r="M122">
        <v>23245.500093758601</v>
      </c>
      <c r="N122">
        <f t="shared" si="4"/>
        <v>84.713265374191451</v>
      </c>
      <c r="O122">
        <f t="shared" si="5"/>
        <v>166.54132501271448</v>
      </c>
      <c r="P122">
        <f>((H122-$F122)+$L122+$M122)*100/$K122</f>
        <v>195.77837001675093</v>
      </c>
      <c r="Q122">
        <f>((I122-$F122)+$L122+$M122)*100/$K122</f>
        <v>289.58555627825967</v>
      </c>
      <c r="R122">
        <f>((J122-$F122)+$L122+$M122)*100/$K122</f>
        <v>289.58555627825967</v>
      </c>
    </row>
    <row r="123" spans="1:18" hidden="1" x14ac:dyDescent="0.2">
      <c r="A123" t="s">
        <v>127</v>
      </c>
      <c r="B123" t="s">
        <v>6</v>
      </c>
      <c r="C123" t="s">
        <v>1345</v>
      </c>
      <c r="D123">
        <v>992557.63084098895</v>
      </c>
      <c r="E123">
        <v>805859.22730754199</v>
      </c>
      <c r="F123">
        <v>490599.37551512499</v>
      </c>
      <c r="G123">
        <v>10</v>
      </c>
      <c r="H123">
        <v>504464.67706535698</v>
      </c>
      <c r="I123">
        <v>535355.01217398199</v>
      </c>
      <c r="J123">
        <v>535355.01217398199</v>
      </c>
      <c r="K123">
        <f t="shared" ref="K123:K185" si="6">G123*F123/100</f>
        <v>49059.937551512492</v>
      </c>
      <c r="L123">
        <v>43176.116772455403</v>
      </c>
      <c r="M123">
        <v>82932.361560913807</v>
      </c>
      <c r="N123">
        <f t="shared" ref="N123:N185" si="7">M123*100/K123</f>
        <v>169.04294155253578</v>
      </c>
      <c r="O123">
        <f t="shared" ref="O123:O185" si="8">($L123+$M123)*100/$K123</f>
        <v>257.04981422154572</v>
      </c>
      <c r="P123">
        <f>((H123-$F123)+$L123+$M123)*100/$K123</f>
        <v>285.31177753055636</v>
      </c>
      <c r="Q123">
        <f>((I123-$F123)+$L123+$M123)*100/$K123</f>
        <v>348.27625863326955</v>
      </c>
      <c r="R123">
        <f>((J123-$F123)+$L123+$M123)*100/$K123</f>
        <v>348.27625863326955</v>
      </c>
    </row>
    <row r="124" spans="1:18" hidden="1" x14ac:dyDescent="0.2">
      <c r="A124" t="s">
        <v>128</v>
      </c>
      <c r="B124" t="s">
        <v>6</v>
      </c>
      <c r="C124" t="s">
        <v>1345</v>
      </c>
      <c r="D124">
        <v>519315.45481562702</v>
      </c>
      <c r="E124">
        <v>466381.48157620901</v>
      </c>
      <c r="F124">
        <v>221474.724367024</v>
      </c>
      <c r="G124">
        <v>11.978560862834911</v>
      </c>
      <c r="H124">
        <v>233171.540318302</v>
      </c>
      <c r="I124">
        <v>260803.74005947201</v>
      </c>
      <c r="J124">
        <v>260803.74005947201</v>
      </c>
      <c r="K124">
        <f t="shared" si="6"/>
        <v>26529.48465409983</v>
      </c>
      <c r="L124">
        <v>30283.397449010499</v>
      </c>
      <c r="M124">
        <v>53586.5584445391</v>
      </c>
      <c r="N124">
        <f t="shared" si="7"/>
        <v>201.98868972849766</v>
      </c>
      <c r="O124">
        <f t="shared" si="8"/>
        <v>316.13865473481201</v>
      </c>
      <c r="P124">
        <f>((H124-$F124)+$L124+$M124)*100/$K124</f>
        <v>360.22852720608296</v>
      </c>
      <c r="Q124">
        <f>((I124-$F124)+$L124+$M124)*100/$K124</f>
        <v>464.38509150217737</v>
      </c>
      <c r="R124">
        <f>((J124-$F124)+$L124+$M124)*100/$K124</f>
        <v>464.38509150217737</v>
      </c>
    </row>
    <row r="125" spans="1:18" hidden="1" x14ac:dyDescent="0.2">
      <c r="A125" t="s">
        <v>129</v>
      </c>
      <c r="B125" t="s">
        <v>6</v>
      </c>
      <c r="C125" t="s">
        <v>1345</v>
      </c>
      <c r="D125">
        <v>337097.83552901802</v>
      </c>
      <c r="E125">
        <v>337097.83552846097</v>
      </c>
      <c r="F125">
        <v>337097.83552805899</v>
      </c>
      <c r="G125">
        <v>10</v>
      </c>
      <c r="H125">
        <v>337097.83552341402</v>
      </c>
      <c r="I125">
        <v>337097.83552629501</v>
      </c>
      <c r="J125">
        <v>337097.83552629501</v>
      </c>
      <c r="K125">
        <f t="shared" si="6"/>
        <v>33709.7835528059</v>
      </c>
      <c r="L125">
        <v>125767.97275255399</v>
      </c>
      <c r="M125">
        <v>30643.319884788201</v>
      </c>
      <c r="N125">
        <f t="shared" si="7"/>
        <v>90.903342161144039</v>
      </c>
      <c r="O125">
        <f t="shared" si="8"/>
        <v>463.99376131361419</v>
      </c>
      <c r="P125">
        <f>((H125-$F125)+$L125+$M125)*100/$K125</f>
        <v>463.99376129983489</v>
      </c>
      <c r="Q125">
        <f>((I125-$F125)+$L125+$M125)*100/$K125</f>
        <v>463.99376130838135</v>
      </c>
      <c r="R125">
        <f>((J125-$F125)+$L125+$M125)*100/$K125</f>
        <v>463.99376130838135</v>
      </c>
    </row>
    <row r="126" spans="1:18" hidden="1" x14ac:dyDescent="0.2">
      <c r="A126" t="s">
        <v>130</v>
      </c>
      <c r="B126" t="s">
        <v>6</v>
      </c>
      <c r="C126" t="s">
        <v>1348</v>
      </c>
      <c r="D126">
        <v>63273.541575463001</v>
      </c>
      <c r="E126">
        <v>61523.3825210332</v>
      </c>
      <c r="F126">
        <v>50081.394889483003</v>
      </c>
      <c r="G126">
        <v>36.21110080464743</v>
      </c>
      <c r="H126">
        <v>50641.758268340302</v>
      </c>
      <c r="I126">
        <v>55491.798150717703</v>
      </c>
      <c r="J126">
        <v>55491.798150717703</v>
      </c>
      <c r="K126">
        <f t="shared" si="6"/>
        <v>18135.024387804238</v>
      </c>
      <c r="L126">
        <v>3679.9495221010302</v>
      </c>
      <c r="M126">
        <v>5014.1027615087396</v>
      </c>
      <c r="N126">
        <f t="shared" si="7"/>
        <v>27.648723565437894</v>
      </c>
      <c r="O126">
        <f t="shared" si="8"/>
        <v>47.940670482122428</v>
      </c>
      <c r="P126">
        <f>((H126-$F126)+$L126+$M126)*100/$K126</f>
        <v>51.030621545183266</v>
      </c>
      <c r="Q126">
        <f>((I126-$F126)+$L126+$M126)*100/$K126</f>
        <v>77.774670952908579</v>
      </c>
      <c r="R126">
        <f>((J126-$F126)+$L126+$M126)*100/$K126</f>
        <v>77.774670952908579</v>
      </c>
    </row>
    <row r="127" spans="1:18" hidden="1" x14ac:dyDescent="0.2">
      <c r="A127" t="s">
        <v>131</v>
      </c>
      <c r="B127" t="s">
        <v>6</v>
      </c>
      <c r="C127" t="s">
        <v>1345</v>
      </c>
      <c r="D127">
        <v>801053.64456256502</v>
      </c>
      <c r="E127">
        <v>650023.10838973697</v>
      </c>
      <c r="F127">
        <v>496883.79605649703</v>
      </c>
      <c r="G127">
        <v>10</v>
      </c>
      <c r="H127">
        <v>503118.48143965902</v>
      </c>
      <c r="I127">
        <v>511246.45577466598</v>
      </c>
      <c r="J127">
        <v>511246.45577466598</v>
      </c>
      <c r="K127">
        <f t="shared" si="6"/>
        <v>49688.379605649701</v>
      </c>
      <c r="L127">
        <v>24541.4740126447</v>
      </c>
      <c r="M127">
        <v>101937.646937207</v>
      </c>
      <c r="N127">
        <f t="shared" si="7"/>
        <v>205.15389663786988</v>
      </c>
      <c r="O127">
        <f t="shared" si="8"/>
        <v>254.54466809674489</v>
      </c>
      <c r="P127">
        <f>((H127-$F127)+$L127+$M127)*100/$K127</f>
        <v>267.0922404519784</v>
      </c>
      <c r="Q127">
        <f>((I127-$F127)+$L127+$M127)*100/$K127</f>
        <v>283.45013821301302</v>
      </c>
      <c r="R127">
        <f>((J127-$F127)+$L127+$M127)*100/$K127</f>
        <v>283.45013821301302</v>
      </c>
    </row>
    <row r="128" spans="1:18" hidden="1" x14ac:dyDescent="0.2">
      <c r="A128" t="s">
        <v>132</v>
      </c>
      <c r="B128" t="s">
        <v>6</v>
      </c>
      <c r="C128" t="s">
        <v>1345</v>
      </c>
      <c r="D128">
        <v>588130.14604870696</v>
      </c>
      <c r="E128">
        <v>495564.02148000803</v>
      </c>
      <c r="F128">
        <v>438700.005247008</v>
      </c>
      <c r="G128">
        <v>10</v>
      </c>
      <c r="H128">
        <v>440524.60746985598</v>
      </c>
      <c r="I128">
        <v>441884.91270653199</v>
      </c>
      <c r="J128">
        <v>441884.91270653199</v>
      </c>
      <c r="K128">
        <f t="shared" si="6"/>
        <v>43870.000524700794</v>
      </c>
      <c r="L128">
        <v>12279.483190651301</v>
      </c>
      <c r="M128">
        <v>88540.789616784605</v>
      </c>
      <c r="N128">
        <f t="shared" si="7"/>
        <v>201.82536712515454</v>
      </c>
      <c r="O128">
        <f t="shared" si="8"/>
        <v>229.81598267971191</v>
      </c>
      <c r="P128">
        <f>((H128-$F128)+$L128+$M128)*100/$K128</f>
        <v>233.97509414774268</v>
      </c>
      <c r="Q128">
        <f>((I128-$F128)+$L128+$M128)*100/$K128</f>
        <v>237.07585826993613</v>
      </c>
      <c r="R128">
        <f>((J128-$F128)+$L128+$M128)*100/$K128</f>
        <v>237.07585826993613</v>
      </c>
    </row>
    <row r="129" spans="1:18" hidden="1" x14ac:dyDescent="0.2">
      <c r="A129" t="s">
        <v>133</v>
      </c>
      <c r="B129" t="s">
        <v>6</v>
      </c>
      <c r="C129" t="s">
        <v>1345</v>
      </c>
      <c r="D129">
        <v>578238.59530513699</v>
      </c>
      <c r="E129">
        <v>451519.44042186497</v>
      </c>
      <c r="F129">
        <v>198222.968279272</v>
      </c>
      <c r="G129">
        <v>13.786491210131942</v>
      </c>
      <c r="H129">
        <v>209075.64975570599</v>
      </c>
      <c r="I129">
        <v>238001.31253518301</v>
      </c>
      <c r="J129">
        <v>238001.31251285801</v>
      </c>
      <c r="K129">
        <f t="shared" si="6"/>
        <v>27327.992098284463</v>
      </c>
      <c r="L129">
        <v>31502.183943354099</v>
      </c>
      <c r="M129">
        <v>31209.3476321905</v>
      </c>
      <c r="N129">
        <f t="shared" si="7"/>
        <v>114.20285661656676</v>
      </c>
      <c r="O129">
        <f t="shared" si="8"/>
        <v>229.47727498604394</v>
      </c>
      <c r="P129">
        <f>((H129-$F129)+$L129+$M129)*100/$K129</f>
        <v>269.18996751538378</v>
      </c>
      <c r="Q129">
        <f>((I129-$F129)+$L129+$M129)*100/$K129</f>
        <v>375.03624658135607</v>
      </c>
      <c r="R129">
        <f>((J129-$F129)+$L129+$M129)*100/$K129</f>
        <v>375.03624649966332</v>
      </c>
    </row>
    <row r="130" spans="1:18" hidden="1" x14ac:dyDescent="0.2">
      <c r="A130" t="s">
        <v>134</v>
      </c>
      <c r="B130" t="s">
        <v>6</v>
      </c>
      <c r="C130" t="s">
        <v>1346</v>
      </c>
      <c r="D130">
        <v>158726.08843721301</v>
      </c>
      <c r="E130">
        <v>158726.088436911</v>
      </c>
      <c r="F130">
        <v>158726.08843696199</v>
      </c>
      <c r="G130">
        <v>17.408554913328885</v>
      </c>
      <c r="H130">
        <v>158726.08843968101</v>
      </c>
      <c r="I130">
        <v>158726.08844593199</v>
      </c>
      <c r="J130">
        <v>158726.08842688799</v>
      </c>
      <c r="K130">
        <f t="shared" si="6"/>
        <v>27631.918267327495</v>
      </c>
      <c r="L130">
        <v>81916.467163478097</v>
      </c>
      <c r="M130">
        <v>21247.991888184799</v>
      </c>
      <c r="N130">
        <f t="shared" si="7"/>
        <v>76.896550151238785</v>
      </c>
      <c r="O130">
        <f t="shared" si="8"/>
        <v>373.35250507615501</v>
      </c>
      <c r="P130">
        <f>((H130-$F130)+$L130+$M130)*100/$K130</f>
        <v>373.35250508599518</v>
      </c>
      <c r="Q130">
        <f>((I130-$F130)+$L130+$M130)*100/$K130</f>
        <v>373.35250510861749</v>
      </c>
      <c r="R130">
        <f>((J130-$F130)+$L130+$M130)*100/$K130</f>
        <v>373.35250503969723</v>
      </c>
    </row>
    <row r="131" spans="1:18" hidden="1" x14ac:dyDescent="0.2">
      <c r="A131" t="s">
        <v>135</v>
      </c>
      <c r="B131" t="s">
        <v>6</v>
      </c>
      <c r="C131" t="s">
        <v>1345</v>
      </c>
      <c r="D131">
        <v>1141752.4258759499</v>
      </c>
      <c r="E131">
        <v>949440.01142354601</v>
      </c>
      <c r="F131">
        <v>632809.99455049296</v>
      </c>
      <c r="G131">
        <v>10</v>
      </c>
      <c r="H131">
        <v>646808.46411309706</v>
      </c>
      <c r="I131">
        <v>677776.40198620001</v>
      </c>
      <c r="J131">
        <v>677776.40239254804</v>
      </c>
      <c r="K131">
        <f t="shared" si="6"/>
        <v>63280.999455049299</v>
      </c>
      <c r="L131">
        <v>43910.3729993815</v>
      </c>
      <c r="M131">
        <v>121757.948543355</v>
      </c>
      <c r="N131">
        <f t="shared" si="7"/>
        <v>192.40838417832498</v>
      </c>
      <c r="O131">
        <f t="shared" si="8"/>
        <v>261.79789031368961</v>
      </c>
      <c r="P131">
        <f>((H131-$F131)+$L131+$M131)*100/$K131</f>
        <v>283.91901621744165</v>
      </c>
      <c r="Q131">
        <f>((I131-$F131)+$L131+$M131)*100/$K131</f>
        <v>332.85619821486029</v>
      </c>
      <c r="R131">
        <f>((J131-$F131)+$L131+$M131)*100/$K131</f>
        <v>332.85619885699299</v>
      </c>
    </row>
    <row r="132" spans="1:18" hidden="1" x14ac:dyDescent="0.2">
      <c r="A132" t="s">
        <v>136</v>
      </c>
      <c r="B132" t="s">
        <v>6</v>
      </c>
      <c r="C132" t="s">
        <v>1349</v>
      </c>
      <c r="D132">
        <v>3083.0842611017601</v>
      </c>
      <c r="E132">
        <v>3043.6284201901399</v>
      </c>
      <c r="F132">
        <v>1338.81916784594</v>
      </c>
      <c r="G132">
        <v>95.24744443137547</v>
      </c>
      <c r="H132">
        <v>1420.29971978445</v>
      </c>
      <c r="I132">
        <v>1596.61343289106</v>
      </c>
      <c r="J132">
        <v>1596.61343289106</v>
      </c>
      <c r="K132">
        <f t="shared" si="6"/>
        <v>1275.1910429306652</v>
      </c>
      <c r="L132">
        <v>349.173148382644</v>
      </c>
      <c r="M132">
        <v>387.23769422392797</v>
      </c>
      <c r="N132">
        <f t="shared" si="7"/>
        <v>30.367033737468223</v>
      </c>
      <c r="O132">
        <f t="shared" si="8"/>
        <v>57.749060165458843</v>
      </c>
      <c r="P132">
        <f>((H132-$F132)+$L132+$M132)*100/$K132</f>
        <v>64.13873427666104</v>
      </c>
      <c r="Q132">
        <f>((I132-$F132)+$L132+$M132)*100/$K132</f>
        <v>77.965189072124716</v>
      </c>
      <c r="R132">
        <f>((J132-$F132)+$L132+$M132)*100/$K132</f>
        <v>77.965189072124716</v>
      </c>
    </row>
    <row r="133" spans="1:18" hidden="1" x14ac:dyDescent="0.2">
      <c r="A133" t="s">
        <v>137</v>
      </c>
      <c r="B133" t="s">
        <v>6</v>
      </c>
      <c r="C133" t="s">
        <v>1345</v>
      </c>
      <c r="D133">
        <v>1141752.4258759499</v>
      </c>
      <c r="E133">
        <v>949440.01142354601</v>
      </c>
      <c r="F133">
        <v>632809.99455049296</v>
      </c>
      <c r="G133">
        <v>10</v>
      </c>
      <c r="H133">
        <v>646808.46370689699</v>
      </c>
      <c r="I133">
        <v>677776.40239254804</v>
      </c>
      <c r="J133">
        <v>677776.40239254804</v>
      </c>
      <c r="K133">
        <f t="shared" si="6"/>
        <v>63280.999455049299</v>
      </c>
      <c r="L133">
        <v>43910.3729993815</v>
      </c>
      <c r="M133">
        <v>121757.948543355</v>
      </c>
      <c r="N133">
        <f t="shared" si="7"/>
        <v>192.40838417832498</v>
      </c>
      <c r="O133">
        <f t="shared" si="8"/>
        <v>261.79789031368961</v>
      </c>
      <c r="P133">
        <f>((H133-$F133)+$L133+$M133)*100/$K133</f>
        <v>283.91901557554269</v>
      </c>
      <c r="Q133">
        <f>((I133-$F133)+$L133+$M133)*100/$K133</f>
        <v>332.85619885699299</v>
      </c>
      <c r="R133">
        <f>((J133-$F133)+$L133+$M133)*100/$K133</f>
        <v>332.85619885699299</v>
      </c>
    </row>
    <row r="134" spans="1:18" hidden="1" x14ac:dyDescent="0.2">
      <c r="A134" t="s">
        <v>138</v>
      </c>
      <c r="B134" t="s">
        <v>6</v>
      </c>
      <c r="C134" t="s">
        <v>1345</v>
      </c>
      <c r="D134">
        <v>994973.93629730295</v>
      </c>
      <c r="E134">
        <v>807421.70156422898</v>
      </c>
      <c r="F134">
        <v>545673.63694267301</v>
      </c>
      <c r="G134">
        <v>10</v>
      </c>
      <c r="H134">
        <v>556438.50467047701</v>
      </c>
      <c r="I134">
        <v>573373.64166703098</v>
      </c>
      <c r="J134">
        <v>573373.64166703098</v>
      </c>
      <c r="K134">
        <f t="shared" si="6"/>
        <v>54567.363694267304</v>
      </c>
      <c r="L134">
        <v>35518.697765712001</v>
      </c>
      <c r="M134">
        <v>109914.966273204</v>
      </c>
      <c r="N134">
        <f t="shared" si="7"/>
        <v>201.42986362515322</v>
      </c>
      <c r="O134">
        <f t="shared" si="8"/>
        <v>266.52133105377578</v>
      </c>
      <c r="P134">
        <f>((H134-$F134)+$L134+$M134)*100/$K134</f>
        <v>286.24899792094919</v>
      </c>
      <c r="Q134">
        <f>((I134-$F134)+$L134+$M134)*100/$K134</f>
        <v>317.28428320876151</v>
      </c>
      <c r="R134">
        <f>((J134-$F134)+$L134+$M134)*100/$K134</f>
        <v>317.28428320876151</v>
      </c>
    </row>
    <row r="135" spans="1:18" hidden="1" x14ac:dyDescent="0.2">
      <c r="A135" t="s">
        <v>139</v>
      </c>
      <c r="B135" t="s">
        <v>6</v>
      </c>
      <c r="C135" t="s">
        <v>1345</v>
      </c>
      <c r="D135">
        <v>1141707.9887404901</v>
      </c>
      <c r="E135">
        <v>949403.09652696899</v>
      </c>
      <c r="F135">
        <v>632793.09728385601</v>
      </c>
      <c r="G135">
        <v>10</v>
      </c>
      <c r="H135">
        <v>646791.56683209201</v>
      </c>
      <c r="I135">
        <v>677754.39029505302</v>
      </c>
      <c r="J135">
        <v>677754.39029505302</v>
      </c>
      <c r="K135">
        <f t="shared" si="6"/>
        <v>63279.309728385604</v>
      </c>
      <c r="L135">
        <v>43909.233006406503</v>
      </c>
      <c r="M135">
        <v>121757.948543355</v>
      </c>
      <c r="N135">
        <f t="shared" si="7"/>
        <v>192.41352199633312</v>
      </c>
      <c r="O135">
        <f t="shared" si="8"/>
        <v>261.80307949131611</v>
      </c>
      <c r="P135">
        <f>((H135-$F135)+$L135+$M135)*100/$K135</f>
        <v>283.92479606553565</v>
      </c>
      <c r="Q135">
        <f>((I135-$F135)+$L135+$M135)*100/$K135</f>
        <v>332.85520253782977</v>
      </c>
      <c r="R135">
        <f>((J135-$F135)+$L135+$M135)*100/$K135</f>
        <v>332.85520253782977</v>
      </c>
    </row>
    <row r="136" spans="1:18" hidden="1" x14ac:dyDescent="0.2">
      <c r="A136" t="s">
        <v>140</v>
      </c>
      <c r="B136" t="s">
        <v>6</v>
      </c>
      <c r="C136" t="s">
        <v>1345</v>
      </c>
      <c r="D136">
        <v>374108.31280352199</v>
      </c>
      <c r="E136">
        <v>309157.59718758601</v>
      </c>
      <c r="F136">
        <v>281440.64760786301</v>
      </c>
      <c r="G136">
        <v>10</v>
      </c>
      <c r="H136">
        <v>283206.227685755</v>
      </c>
      <c r="I136">
        <v>287215.85718262498</v>
      </c>
      <c r="J136">
        <v>287215.85718262498</v>
      </c>
      <c r="K136">
        <f t="shared" si="6"/>
        <v>28144.064760786299</v>
      </c>
      <c r="L136">
        <v>3280.3932588558901</v>
      </c>
      <c r="M136">
        <v>45223.704856095297</v>
      </c>
      <c r="N136">
        <f t="shared" si="7"/>
        <v>160.68647240716419</v>
      </c>
      <c r="O136">
        <f t="shared" si="8"/>
        <v>172.34219195847268</v>
      </c>
      <c r="P136">
        <f>((H136-$F136)+$L136+$M136)*100/$K136</f>
        <v>178.61555756112725</v>
      </c>
      <c r="Q136">
        <f>((I136-$F136)+$L136+$M136)*100/$K136</f>
        <v>192.86236068267451</v>
      </c>
      <c r="R136">
        <f>((J136-$F136)+$L136+$M136)*100/$K136</f>
        <v>192.86236068267451</v>
      </c>
    </row>
    <row r="137" spans="1:18" hidden="1" x14ac:dyDescent="0.2">
      <c r="A137" t="s">
        <v>141</v>
      </c>
      <c r="B137" t="s">
        <v>6</v>
      </c>
      <c r="C137" t="s">
        <v>1345</v>
      </c>
      <c r="D137">
        <v>72634.949958808196</v>
      </c>
      <c r="E137">
        <v>66550.388405265607</v>
      </c>
      <c r="F137">
        <v>35340.154123723201</v>
      </c>
      <c r="G137">
        <v>41.893765755354252</v>
      </c>
      <c r="H137">
        <v>36983.115422059403</v>
      </c>
      <c r="I137">
        <v>40559.361596908297</v>
      </c>
      <c r="J137">
        <v>40559.361596908297</v>
      </c>
      <c r="K137">
        <f t="shared" si="6"/>
        <v>14805.321386173764</v>
      </c>
      <c r="L137">
        <v>4396.9972968151696</v>
      </c>
      <c r="M137">
        <v>7063.7428085661604</v>
      </c>
      <c r="N137">
        <f t="shared" si="7"/>
        <v>47.710837369344603</v>
      </c>
      <c r="O137">
        <f t="shared" si="8"/>
        <v>77.409600281181099</v>
      </c>
      <c r="P137">
        <f>((H137-$F137)+$L137+$M137)*100/$K137</f>
        <v>88.5067001379293</v>
      </c>
      <c r="Q137">
        <f>((I137-$F137)+$L137+$M137)*100/$K137</f>
        <v>112.66184058755603</v>
      </c>
      <c r="R137">
        <f>((J137-$F137)+$L137+$M137)*100/$K137</f>
        <v>112.66184058755603</v>
      </c>
    </row>
    <row r="138" spans="1:18" hidden="1" x14ac:dyDescent="0.2">
      <c r="A138" t="s">
        <v>142</v>
      </c>
      <c r="B138" t="s">
        <v>6</v>
      </c>
      <c r="C138" t="s">
        <v>1345</v>
      </c>
      <c r="D138">
        <v>288302.32246726798</v>
      </c>
      <c r="E138">
        <v>245336.202910288</v>
      </c>
      <c r="F138">
        <v>101318.541688403</v>
      </c>
      <c r="G138">
        <v>24.725797212569063</v>
      </c>
      <c r="H138">
        <v>107195.003023882</v>
      </c>
      <c r="I138">
        <v>116856.939648606</v>
      </c>
      <c r="J138">
        <v>116856.939648606</v>
      </c>
      <c r="K138">
        <f t="shared" si="6"/>
        <v>25051.817156606772</v>
      </c>
      <c r="L138">
        <v>18613.569760086801</v>
      </c>
      <c r="M138">
        <v>17973.9420951586</v>
      </c>
      <c r="N138">
        <f t="shared" si="7"/>
        <v>71.747059236453183</v>
      </c>
      <c r="O138">
        <f t="shared" si="8"/>
        <v>146.04733711141742</v>
      </c>
      <c r="P138">
        <f>((H138-$F138)+$L138+$M138)*100/$K138</f>
        <v>169.50456298347052</v>
      </c>
      <c r="Q138">
        <f>((I138-$F138)+$L138+$M138)*100/$K138</f>
        <v>208.07237051744781</v>
      </c>
      <c r="R138">
        <f>((J138-$F138)+$L138+$M138)*100/$K138</f>
        <v>208.07237051744781</v>
      </c>
    </row>
    <row r="139" spans="1:18" hidden="1" x14ac:dyDescent="0.2">
      <c r="A139" t="s">
        <v>143</v>
      </c>
      <c r="B139" t="s">
        <v>6</v>
      </c>
      <c r="C139" t="s">
        <v>1345</v>
      </c>
      <c r="D139">
        <v>240282.67235545799</v>
      </c>
      <c r="E139">
        <v>213960.34270050799</v>
      </c>
      <c r="F139">
        <v>86867.503011597597</v>
      </c>
      <c r="G139">
        <v>27.234129689154173</v>
      </c>
      <c r="H139">
        <v>92413.990045507293</v>
      </c>
      <c r="I139">
        <v>102028.506882395</v>
      </c>
      <c r="J139">
        <v>102028.506882395</v>
      </c>
      <c r="K139">
        <f t="shared" si="6"/>
        <v>23657.608427908399</v>
      </c>
      <c r="L139">
        <v>15957.6148260629</v>
      </c>
      <c r="M139">
        <v>17621.534961772501</v>
      </c>
      <c r="N139">
        <f t="shared" si="7"/>
        <v>74.485698820615923</v>
      </c>
      <c r="O139">
        <f t="shared" si="8"/>
        <v>141.93805722231315</v>
      </c>
      <c r="P139">
        <f>((H139-$F139)+$L139+$M139)*100/$K139</f>
        <v>165.38289126296206</v>
      </c>
      <c r="Q139">
        <f>((I139-$F139)+$L139+$M139)*100/$K139</f>
        <v>206.0231650513542</v>
      </c>
      <c r="R139">
        <f>((J139-$F139)+$L139+$M139)*100/$K139</f>
        <v>206.0231650513542</v>
      </c>
    </row>
    <row r="140" spans="1:18" hidden="1" x14ac:dyDescent="0.2">
      <c r="A140" t="s">
        <v>144</v>
      </c>
      <c r="B140" t="s">
        <v>6</v>
      </c>
      <c r="C140" t="s">
        <v>1345</v>
      </c>
      <c r="D140">
        <v>496096.83655319503</v>
      </c>
      <c r="E140">
        <v>447154.36936521798</v>
      </c>
      <c r="F140">
        <v>191837.55314256399</v>
      </c>
      <c r="G140">
        <v>14.320211287318131</v>
      </c>
      <c r="H140">
        <v>203921.730869936</v>
      </c>
      <c r="I140">
        <v>234148.33886101199</v>
      </c>
      <c r="J140">
        <v>234148.33887603</v>
      </c>
      <c r="K140">
        <f t="shared" si="6"/>
        <v>27471.542938436367</v>
      </c>
      <c r="L140">
        <v>30700.070765998102</v>
      </c>
      <c r="M140">
        <v>31100.1482993545</v>
      </c>
      <c r="N140">
        <f t="shared" si="7"/>
        <v>113.20859687076852</v>
      </c>
      <c r="O140">
        <f t="shared" si="8"/>
        <v>224.96085932940383</v>
      </c>
      <c r="P140">
        <f>((H140-$F140)+$L140+$M140)*100/$K140</f>
        <v>268.94884265619623</v>
      </c>
      <c r="Q140">
        <f>((I140-$F140)+$L140+$M140)*100/$K140</f>
        <v>378.97763885018401</v>
      </c>
      <c r="R140">
        <f>((J140-$F140)+$L140+$M140)*100/$K140</f>
        <v>378.97763890485152</v>
      </c>
    </row>
    <row r="141" spans="1:18" hidden="1" x14ac:dyDescent="0.2">
      <c r="A141" t="s">
        <v>145</v>
      </c>
      <c r="B141" t="s">
        <v>6</v>
      </c>
      <c r="C141" t="s">
        <v>1347</v>
      </c>
      <c r="D141">
        <v>22853.690111875501</v>
      </c>
      <c r="E141">
        <v>22252.048296617701</v>
      </c>
      <c r="F141">
        <v>16812.587510988898</v>
      </c>
      <c r="G141">
        <v>54.002904794442742</v>
      </c>
      <c r="H141">
        <v>17055.1183324956</v>
      </c>
      <c r="I141">
        <v>18580.607502404699</v>
      </c>
      <c r="J141">
        <v>18580.6075017045</v>
      </c>
      <c r="K141">
        <f t="shared" si="6"/>
        <v>9079.2856270417051</v>
      </c>
      <c r="L141">
        <v>1424.95249716014</v>
      </c>
      <c r="M141">
        <v>2356.6745349605399</v>
      </c>
      <c r="N141">
        <f t="shared" si="7"/>
        <v>25.95660751041283</v>
      </c>
      <c r="O141">
        <f t="shared" si="8"/>
        <v>41.651151725610418</v>
      </c>
      <c r="P141">
        <f>((H141-$F141)+$L141+$M141)*100/$K141</f>
        <v>44.322406177440293</v>
      </c>
      <c r="Q141">
        <f>((I141-$F141)+$L141+$M141)*100/$K141</f>
        <v>61.124269590191481</v>
      </c>
      <c r="R141">
        <f>((J141-$F141)+$L141+$M141)*100/$K141</f>
        <v>61.12426958247945</v>
      </c>
    </row>
    <row r="142" spans="1:18" hidden="1" x14ac:dyDescent="0.2">
      <c r="A142" t="s">
        <v>146</v>
      </c>
      <c r="B142" t="s">
        <v>6</v>
      </c>
      <c r="C142" t="s">
        <v>1345</v>
      </c>
      <c r="D142">
        <v>487015.65389874898</v>
      </c>
      <c r="E142">
        <v>422636.31710292702</v>
      </c>
      <c r="F142">
        <v>177414.323807807</v>
      </c>
      <c r="G142">
        <v>15.59423765588744</v>
      </c>
      <c r="H142">
        <v>188110.25193744799</v>
      </c>
      <c r="I142">
        <v>217788.64782870299</v>
      </c>
      <c r="J142">
        <v>217788.64782870299</v>
      </c>
      <c r="K142">
        <f t="shared" si="6"/>
        <v>27666.411290175114</v>
      </c>
      <c r="L142">
        <v>28974.245819264001</v>
      </c>
      <c r="M142">
        <v>27775.443678059699</v>
      </c>
      <c r="N142">
        <f t="shared" si="7"/>
        <v>100.39409660595663</v>
      </c>
      <c r="O142">
        <f t="shared" si="8"/>
        <v>205.12125299560131</v>
      </c>
      <c r="P142">
        <f>((H142-$F142)+$L142+$M142)*100/$K142</f>
        <v>243.78159104038173</v>
      </c>
      <c r="Q142">
        <f>((I142-$F142)+$L142+$M142)*100/$K142</f>
        <v>351.05389166505432</v>
      </c>
      <c r="R142">
        <f>((J142-$F142)+$L142+$M142)*100/$K142</f>
        <v>351.05389166505432</v>
      </c>
    </row>
    <row r="143" spans="1:18" hidden="1" x14ac:dyDescent="0.2">
      <c r="A143" t="s">
        <v>147</v>
      </c>
      <c r="B143" t="s">
        <v>6</v>
      </c>
      <c r="C143" t="s">
        <v>1345</v>
      </c>
      <c r="D143">
        <v>410469.32849117101</v>
      </c>
      <c r="E143">
        <v>361749.94133109599</v>
      </c>
      <c r="F143">
        <v>312905.57151128398</v>
      </c>
      <c r="G143">
        <v>10</v>
      </c>
      <c r="H143">
        <v>314604.304179898</v>
      </c>
      <c r="I143">
        <v>314926.19134732202</v>
      </c>
      <c r="J143">
        <v>314926.19134732202</v>
      </c>
      <c r="K143">
        <f t="shared" si="6"/>
        <v>31290.5571511284</v>
      </c>
      <c r="L143">
        <v>11628.4415115216</v>
      </c>
      <c r="M143">
        <v>79548.364852576997</v>
      </c>
      <c r="N143">
        <f t="shared" si="7"/>
        <v>254.22482721662988</v>
      </c>
      <c r="O143">
        <f t="shared" si="8"/>
        <v>291.38760912351023</v>
      </c>
      <c r="P143">
        <f>((H143-$F143)+$L143+$M143)*100/$K143</f>
        <v>296.81650788171834</v>
      </c>
      <c r="Q143">
        <f>((I143-$F143)+$L143+$M143)*100/$K143</f>
        <v>297.84521173594936</v>
      </c>
      <c r="R143">
        <f>((J143-$F143)+$L143+$M143)*100/$K143</f>
        <v>297.84521173594936</v>
      </c>
    </row>
    <row r="144" spans="1:18" hidden="1" x14ac:dyDescent="0.2">
      <c r="A144" t="s">
        <v>148</v>
      </c>
      <c r="B144" t="s">
        <v>6</v>
      </c>
      <c r="C144" t="s">
        <v>1347</v>
      </c>
      <c r="D144">
        <v>2278.0965261502502</v>
      </c>
      <c r="E144">
        <v>2260.3280830732801</v>
      </c>
      <c r="F144">
        <v>1774.6008407598399</v>
      </c>
      <c r="G144">
        <v>90.654307989740857</v>
      </c>
      <c r="H144">
        <v>1774.84378764556</v>
      </c>
      <c r="I144">
        <v>2078.5112588538</v>
      </c>
      <c r="J144">
        <v>2078.5112588538</v>
      </c>
      <c r="K144">
        <f t="shared" si="6"/>
        <v>1608.7521117709559</v>
      </c>
      <c r="L144">
        <v>164.71291433728501</v>
      </c>
      <c r="M144">
        <v>0.85146248340606701</v>
      </c>
      <c r="N144">
        <f t="shared" si="7"/>
        <v>5.2926891419508695E-2</v>
      </c>
      <c r="O144">
        <f t="shared" si="8"/>
        <v>10.291478445267339</v>
      </c>
      <c r="P144">
        <f>((H144-$F144)+$L144+$M144)*100/$K144</f>
        <v>10.306580018961792</v>
      </c>
      <c r="Q144">
        <f>((I144-$F144)+$L144+$M144)*100/$K144</f>
        <v>29.182544127189438</v>
      </c>
      <c r="R144">
        <f>((J144-$F144)+$L144+$M144)*100/$K144</f>
        <v>29.182544127189438</v>
      </c>
    </row>
    <row r="145" spans="1:18" hidden="1" x14ac:dyDescent="0.2">
      <c r="A145" t="s">
        <v>149</v>
      </c>
      <c r="B145" t="s">
        <v>6</v>
      </c>
      <c r="C145" t="s">
        <v>1345</v>
      </c>
      <c r="D145">
        <v>337553.17691749299</v>
      </c>
      <c r="E145">
        <v>279349.01141665998</v>
      </c>
      <c r="F145">
        <v>266995.52796315</v>
      </c>
      <c r="G145">
        <v>10</v>
      </c>
      <c r="H145">
        <v>267477.16209548799</v>
      </c>
      <c r="I145">
        <v>267883.12672452</v>
      </c>
      <c r="J145">
        <v>267883.12672452</v>
      </c>
      <c r="K145">
        <f t="shared" si="6"/>
        <v>26699.552796315002</v>
      </c>
      <c r="L145">
        <v>2995.2380457878799</v>
      </c>
      <c r="M145">
        <v>44841.910959515102</v>
      </c>
      <c r="N145">
        <f t="shared" si="7"/>
        <v>167.95004508728724</v>
      </c>
      <c r="O145">
        <f t="shared" si="8"/>
        <v>179.16835300666659</v>
      </c>
      <c r="P145">
        <f>((H145-$F145)+$L145+$M145)*100/$K145</f>
        <v>180.97225637543187</v>
      </c>
      <c r="Q145">
        <f>((I145-$F145)+$L145+$M145)*100/$K145</f>
        <v>182.4927486178639</v>
      </c>
      <c r="R145">
        <f>((J145-$F145)+$L145+$M145)*100/$K145</f>
        <v>182.4927486178639</v>
      </c>
    </row>
    <row r="146" spans="1:18" hidden="1" x14ac:dyDescent="0.2">
      <c r="A146" t="s">
        <v>150</v>
      </c>
      <c r="B146" t="s">
        <v>6</v>
      </c>
      <c r="C146" t="s">
        <v>1345</v>
      </c>
      <c r="D146">
        <v>586301.99371254398</v>
      </c>
      <c r="E146">
        <v>586301.99379812996</v>
      </c>
      <c r="F146">
        <v>586301.99371165002</v>
      </c>
      <c r="G146">
        <v>10</v>
      </c>
      <c r="H146">
        <v>586301.99379505799</v>
      </c>
      <c r="I146">
        <v>586301.993807822</v>
      </c>
      <c r="J146">
        <v>586301.993807822</v>
      </c>
      <c r="K146">
        <f t="shared" si="6"/>
        <v>58630.199371164999</v>
      </c>
      <c r="L146">
        <v>259317.55781614801</v>
      </c>
      <c r="M146">
        <v>68707.597665429101</v>
      </c>
      <c r="N146">
        <f t="shared" si="7"/>
        <v>117.18806758692395</v>
      </c>
      <c r="O146">
        <f t="shared" si="8"/>
        <v>559.48156240264063</v>
      </c>
      <c r="P146">
        <f>((H146-$F146)+$L146+$M146)*100/$K146</f>
        <v>559.48156254490164</v>
      </c>
      <c r="Q146">
        <f>((I146-$F146)+$L146+$M146)*100/$K146</f>
        <v>559.4815625666721</v>
      </c>
      <c r="R146">
        <f>((J146-$F146)+$L146+$M146)*100/$K146</f>
        <v>559.4815625666721</v>
      </c>
    </row>
    <row r="147" spans="1:18" hidden="1" x14ac:dyDescent="0.2">
      <c r="A147" t="s">
        <v>151</v>
      </c>
      <c r="B147" t="s">
        <v>6</v>
      </c>
      <c r="C147" t="s">
        <v>1345</v>
      </c>
      <c r="D147">
        <v>1140300.4406333601</v>
      </c>
      <c r="E147">
        <v>948059.00334053102</v>
      </c>
      <c r="F147">
        <v>631783.79526640801</v>
      </c>
      <c r="G147">
        <v>10</v>
      </c>
      <c r="H147">
        <v>645753.44085448305</v>
      </c>
      <c r="I147">
        <v>676703.64128609397</v>
      </c>
      <c r="J147">
        <v>676703.64128609397</v>
      </c>
      <c r="K147">
        <f t="shared" si="6"/>
        <v>63178.379526640798</v>
      </c>
      <c r="L147">
        <v>43851.6329637171</v>
      </c>
      <c r="M147">
        <v>121552.955002583</v>
      </c>
      <c r="N147">
        <f t="shared" si="7"/>
        <v>192.39644307642783</v>
      </c>
      <c r="O147">
        <f t="shared" si="8"/>
        <v>261.80568290225449</v>
      </c>
      <c r="P147">
        <f>((H147-$F147)+$L147+$M147)*100/$K147</f>
        <v>283.91711673886374</v>
      </c>
      <c r="Q147">
        <f>((I147-$F147)+$L147+$M147)*100/$K147</f>
        <v>332.9057116719768</v>
      </c>
      <c r="R147">
        <f>((J147-$F147)+$L147+$M147)*100/$K147</f>
        <v>332.9057116719768</v>
      </c>
    </row>
    <row r="148" spans="1:18" hidden="1" x14ac:dyDescent="0.2">
      <c r="A148" t="s">
        <v>152</v>
      </c>
      <c r="B148" t="s">
        <v>6</v>
      </c>
      <c r="C148" t="s">
        <v>1345</v>
      </c>
      <c r="D148">
        <v>247483.60005056899</v>
      </c>
      <c r="E148">
        <v>247483.60004961499</v>
      </c>
      <c r="F148">
        <v>247483.600208841</v>
      </c>
      <c r="G148">
        <v>10.168676568687886</v>
      </c>
      <c r="H148">
        <v>247483.60021383601</v>
      </c>
      <c r="I148">
        <v>247483.60020981199</v>
      </c>
      <c r="J148">
        <v>247483.60020981199</v>
      </c>
      <c r="K148">
        <f t="shared" si="6"/>
        <v>25165.806865781618</v>
      </c>
      <c r="L148">
        <v>60207.712416350798</v>
      </c>
      <c r="M148">
        <v>22333.901519358202</v>
      </c>
      <c r="N148">
        <f t="shared" si="7"/>
        <v>88.747011524299623</v>
      </c>
      <c r="O148">
        <f t="shared" si="8"/>
        <v>327.99112850199236</v>
      </c>
      <c r="P148">
        <f>((H148-$F148)+$L148+$M148)*100/$K148</f>
        <v>327.99112852184072</v>
      </c>
      <c r="Q148">
        <f>((I148-$F148)+$L148+$M148)*100/$K148</f>
        <v>327.99112850585072</v>
      </c>
      <c r="R148">
        <f>((J148-$F148)+$L148+$M148)*100/$K148</f>
        <v>327.99112850585072</v>
      </c>
    </row>
    <row r="149" spans="1:18" hidden="1" x14ac:dyDescent="0.2">
      <c r="A149" t="s">
        <v>153</v>
      </c>
      <c r="B149" t="s">
        <v>6</v>
      </c>
      <c r="C149" t="s">
        <v>1345</v>
      </c>
      <c r="D149">
        <v>939905.24636471295</v>
      </c>
      <c r="E149">
        <v>759273.687909142</v>
      </c>
      <c r="F149">
        <v>528103.91940512799</v>
      </c>
      <c r="G149">
        <v>10</v>
      </c>
      <c r="H149">
        <v>539162.85820757505</v>
      </c>
      <c r="I149">
        <v>559588.24782698101</v>
      </c>
      <c r="J149">
        <v>559588.24782698101</v>
      </c>
      <c r="K149">
        <f t="shared" si="6"/>
        <v>52810.391940512796</v>
      </c>
      <c r="L149">
        <v>30013.679987564501</v>
      </c>
      <c r="M149">
        <v>107990.08225594299</v>
      </c>
      <c r="N149">
        <f t="shared" si="7"/>
        <v>204.48642452338973</v>
      </c>
      <c r="O149">
        <f t="shared" si="8"/>
        <v>261.31932972389041</v>
      </c>
      <c r="P149">
        <f>((H149-$F149)+$L149+$M149)*100/$K149</f>
        <v>282.26016806287527</v>
      </c>
      <c r="Q149">
        <f>((I149-$F149)+$L149+$M149)*100/$K149</f>
        <v>320.93700583831486</v>
      </c>
      <c r="R149">
        <f>((J149-$F149)+$L149+$M149)*100/$K149</f>
        <v>320.93700583831486</v>
      </c>
    </row>
    <row r="150" spans="1:18" hidden="1" x14ac:dyDescent="0.2">
      <c r="A150" t="s">
        <v>154</v>
      </c>
      <c r="B150" t="s">
        <v>6</v>
      </c>
      <c r="C150" t="s">
        <v>1345</v>
      </c>
      <c r="D150">
        <v>1141725.07251751</v>
      </c>
      <c r="E150">
        <v>949412.65814816998</v>
      </c>
      <c r="F150">
        <v>632782.64134428406</v>
      </c>
      <c r="G150">
        <v>10</v>
      </c>
      <c r="H150">
        <v>646781.11129846598</v>
      </c>
      <c r="I150">
        <v>677749.04957791697</v>
      </c>
      <c r="J150">
        <v>677749.04957791697</v>
      </c>
      <c r="K150">
        <f t="shared" si="6"/>
        <v>63278.264134428406</v>
      </c>
      <c r="L150">
        <v>43910.3729993815</v>
      </c>
      <c r="M150">
        <v>121757.948543355</v>
      </c>
      <c r="N150">
        <f t="shared" si="7"/>
        <v>192.41670138847724</v>
      </c>
      <c r="O150">
        <f t="shared" si="8"/>
        <v>261.80920701426095</v>
      </c>
      <c r="P150">
        <f>((H150-$F150)+$L150+$M150)*100/$K150</f>
        <v>283.93128976362897</v>
      </c>
      <c r="Q150">
        <f>((I150-$F150)+$L150+$M150)*100/$K150</f>
        <v>332.87058780388918</v>
      </c>
      <c r="R150">
        <f>((J150-$F150)+$L150+$M150)*100/$K150</f>
        <v>332.87058780388918</v>
      </c>
    </row>
    <row r="151" spans="1:18" hidden="1" x14ac:dyDescent="0.2">
      <c r="A151" t="s">
        <v>155</v>
      </c>
      <c r="B151" t="s">
        <v>6</v>
      </c>
      <c r="C151" t="s">
        <v>1345</v>
      </c>
      <c r="D151">
        <v>1141752.4253318899</v>
      </c>
      <c r="E151">
        <v>1141752.42587387</v>
      </c>
      <c r="F151">
        <v>1141752.42532939</v>
      </c>
      <c r="G151">
        <v>10</v>
      </c>
      <c r="H151">
        <v>1141752.4253553201</v>
      </c>
      <c r="I151">
        <v>1141752.4258826899</v>
      </c>
      <c r="J151">
        <v>1141752.4258826899</v>
      </c>
      <c r="K151">
        <f t="shared" si="6"/>
        <v>114175.242532939</v>
      </c>
      <c r="L151">
        <v>287167.64239233697</v>
      </c>
      <c r="M151">
        <v>161953.346066773</v>
      </c>
      <c r="N151">
        <f t="shared" si="7"/>
        <v>141.8462903812534</v>
      </c>
      <c r="O151">
        <f t="shared" si="8"/>
        <v>393.36109868962245</v>
      </c>
      <c r="P151">
        <f>((H151-$F151)+$L151+$M151)*100/$K151</f>
        <v>393.36109871233327</v>
      </c>
      <c r="Q151">
        <f>((I151-$F151)+$L151+$M151)*100/$K151</f>
        <v>393.36109917422834</v>
      </c>
      <c r="R151">
        <f>((J151-$F151)+$L151+$M151)*100/$K151</f>
        <v>393.36109917422834</v>
      </c>
    </row>
    <row r="152" spans="1:18" hidden="1" x14ac:dyDescent="0.2">
      <c r="A152" t="s">
        <v>156</v>
      </c>
      <c r="B152" t="s">
        <v>6</v>
      </c>
      <c r="C152" t="s">
        <v>1345</v>
      </c>
      <c r="D152">
        <v>1106323.74159676</v>
      </c>
      <c r="E152">
        <v>916125.16135556099</v>
      </c>
      <c r="F152">
        <v>610278.93502976303</v>
      </c>
      <c r="G152">
        <v>10</v>
      </c>
      <c r="H152">
        <v>623906.74964131205</v>
      </c>
      <c r="I152">
        <v>652512.69994055701</v>
      </c>
      <c r="J152">
        <v>652512.69953650201</v>
      </c>
      <c r="K152">
        <f t="shared" si="6"/>
        <v>61027.893502976302</v>
      </c>
      <c r="L152">
        <v>41572.856459507697</v>
      </c>
      <c r="M152">
        <v>121136.323223499</v>
      </c>
      <c r="N152">
        <f t="shared" si="7"/>
        <v>198.49337126078461</v>
      </c>
      <c r="O152">
        <f t="shared" si="8"/>
        <v>266.61444520458735</v>
      </c>
      <c r="P152">
        <f>((H152-$F152)+$L152+$M152)*100/$K152</f>
        <v>288.94491383019118</v>
      </c>
      <c r="Q152">
        <f>((I152-$F152)+$L152+$M152)*100/$K152</f>
        <v>335.81848041962274</v>
      </c>
      <c r="R152">
        <f>((J152-$F152)+$L152+$M152)*100/$K152</f>
        <v>335.81847975754022</v>
      </c>
    </row>
    <row r="153" spans="1:18" hidden="1" x14ac:dyDescent="0.2">
      <c r="A153" t="s">
        <v>157</v>
      </c>
      <c r="B153" t="s">
        <v>6</v>
      </c>
      <c r="C153" t="s">
        <v>1346</v>
      </c>
      <c r="D153">
        <v>145947.47441411001</v>
      </c>
      <c r="E153">
        <v>132386.947883816</v>
      </c>
      <c r="F153">
        <v>61013.889635327898</v>
      </c>
      <c r="G153">
        <v>32.992633896334752</v>
      </c>
      <c r="H153">
        <v>63362.989068814801</v>
      </c>
      <c r="I153">
        <v>66162.024039313896</v>
      </c>
      <c r="J153">
        <v>66162.024039313896</v>
      </c>
      <c r="K153">
        <f t="shared" si="6"/>
        <v>20130.089233297469</v>
      </c>
      <c r="L153">
        <v>11364.4043514972</v>
      </c>
      <c r="M153">
        <v>14536.7903847832</v>
      </c>
      <c r="N153">
        <f t="shared" si="7"/>
        <v>72.214237186478471</v>
      </c>
      <c r="O153">
        <f t="shared" si="8"/>
        <v>128.66905077319211</v>
      </c>
      <c r="P153">
        <f>((H153-$F153)+$L153+$M153)*100/$K153</f>
        <v>140.33864352194766</v>
      </c>
      <c r="Q153">
        <f>((I153-$F153)+$L153+$M153)*100/$K153</f>
        <v>154.24337557782533</v>
      </c>
      <c r="R153">
        <f>((J153-$F153)+$L153+$M153)*100/$K153</f>
        <v>154.24337557782533</v>
      </c>
    </row>
    <row r="154" spans="1:18" hidden="1" x14ac:dyDescent="0.2">
      <c r="A154" t="s">
        <v>158</v>
      </c>
      <c r="B154" t="s">
        <v>6</v>
      </c>
      <c r="C154" t="s">
        <v>1345</v>
      </c>
      <c r="D154">
        <v>660726.00442033994</v>
      </c>
      <c r="E154">
        <v>546811.18504255405</v>
      </c>
      <c r="F154">
        <v>465914.90675190202</v>
      </c>
      <c r="G154">
        <v>10</v>
      </c>
      <c r="H154">
        <v>468917.629335707</v>
      </c>
      <c r="I154">
        <v>471447.59828577703</v>
      </c>
      <c r="J154">
        <v>471447.59828577703</v>
      </c>
      <c r="K154">
        <f t="shared" si="6"/>
        <v>46591.490675190202</v>
      </c>
      <c r="L154">
        <v>16020.4974870853</v>
      </c>
      <c r="M154">
        <v>94911.837516477302</v>
      </c>
      <c r="N154">
        <f t="shared" si="7"/>
        <v>203.71066935408766</v>
      </c>
      <c r="O154">
        <f t="shared" si="8"/>
        <v>238.09569815424186</v>
      </c>
      <c r="P154">
        <f>((H154-$F154)+$L154+$M154)*100/$K154</f>
        <v>244.54048569009959</v>
      </c>
      <c r="Q154">
        <f>((I154-$F154)+$L154+$M154)*100/$K154</f>
        <v>249.97059516589974</v>
      </c>
      <c r="R154">
        <f>((J154-$F154)+$L154+$M154)*100/$K154</f>
        <v>249.97059516589974</v>
      </c>
    </row>
    <row r="155" spans="1:18" hidden="1" x14ac:dyDescent="0.2">
      <c r="A155" t="s">
        <v>159</v>
      </c>
      <c r="B155" t="s">
        <v>6</v>
      </c>
      <c r="C155" t="s">
        <v>1345</v>
      </c>
      <c r="D155">
        <v>110634.345999479</v>
      </c>
      <c r="E155">
        <v>108631.926365541</v>
      </c>
      <c r="F155">
        <v>108099.912816469</v>
      </c>
      <c r="G155">
        <v>23.669777486963142</v>
      </c>
      <c r="H155">
        <v>108131.32501216</v>
      </c>
      <c r="I155">
        <v>108194.400830738</v>
      </c>
      <c r="J155">
        <v>108194.400830738</v>
      </c>
      <c r="K155">
        <f t="shared" si="6"/>
        <v>25587.008827259364</v>
      </c>
      <c r="L155">
        <v>275.24035811144898</v>
      </c>
      <c r="M155">
        <v>23116.952306576099</v>
      </c>
      <c r="N155">
        <f t="shared" si="7"/>
        <v>90.346442847779187</v>
      </c>
      <c r="O155">
        <f t="shared" si="8"/>
        <v>91.422146381434203</v>
      </c>
      <c r="P155">
        <f>((H155-$F155)+$L155+$M155)*100/$K155</f>
        <v>91.544912570726055</v>
      </c>
      <c r="Q155">
        <f>((I155-$F155)+$L155+$M155)*100/$K155</f>
        <v>91.791427585450251</v>
      </c>
      <c r="R155">
        <f>((J155-$F155)+$L155+$M155)*100/$K155</f>
        <v>91.791427585450251</v>
      </c>
    </row>
    <row r="156" spans="1:18" hidden="1" x14ac:dyDescent="0.2">
      <c r="A156" t="s">
        <v>160</v>
      </c>
      <c r="B156" t="s">
        <v>6</v>
      </c>
      <c r="C156" t="s">
        <v>1345</v>
      </c>
      <c r="D156">
        <v>119819.735512614</v>
      </c>
      <c r="E156">
        <v>116027.005643444</v>
      </c>
      <c r="F156">
        <v>84285.205580794893</v>
      </c>
      <c r="G156">
        <v>27.726025409381606</v>
      </c>
      <c r="H156">
        <v>87118.325410298596</v>
      </c>
      <c r="I156">
        <v>95437.520470920106</v>
      </c>
      <c r="J156">
        <v>95437.520474571298</v>
      </c>
      <c r="K156">
        <f t="shared" si="6"/>
        <v>23368.937515680715</v>
      </c>
      <c r="L156">
        <v>7236.37456748153</v>
      </c>
      <c r="M156">
        <v>9049.6863475194295</v>
      </c>
      <c r="N156">
        <f t="shared" si="7"/>
        <v>38.72527940753416</v>
      </c>
      <c r="O156">
        <f t="shared" si="8"/>
        <v>69.691062779695912</v>
      </c>
      <c r="P156">
        <f>((H156-$F156)+$L156+$M156)*100/$K156</f>
        <v>81.814505822849512</v>
      </c>
      <c r="Q156">
        <f>((I156-$F156)+$L156+$M156)*100/$K156</f>
        <v>117.41387808801679</v>
      </c>
      <c r="R156">
        <f>((J156-$F156)+$L156+$M156)*100/$K156</f>
        <v>117.4138781036409</v>
      </c>
    </row>
    <row r="157" spans="1:18" hidden="1" x14ac:dyDescent="0.2">
      <c r="A157" t="s">
        <v>161</v>
      </c>
      <c r="B157" t="s">
        <v>6</v>
      </c>
      <c r="C157" t="s">
        <v>1345</v>
      </c>
      <c r="D157">
        <v>707645.22837775899</v>
      </c>
      <c r="E157">
        <v>552708.059270742</v>
      </c>
      <c r="F157">
        <v>463885.99949883798</v>
      </c>
      <c r="G157">
        <v>10</v>
      </c>
      <c r="H157">
        <v>468326.467235588</v>
      </c>
      <c r="I157">
        <v>470022.498479968</v>
      </c>
      <c r="J157">
        <v>470022.498479968</v>
      </c>
      <c r="K157">
        <f t="shared" si="6"/>
        <v>46388.599949883799</v>
      </c>
      <c r="L157">
        <v>16514.658335016</v>
      </c>
      <c r="M157">
        <v>94880.940185344094</v>
      </c>
      <c r="N157">
        <f t="shared" si="7"/>
        <v>204.53503724589507</v>
      </c>
      <c r="O157">
        <f t="shared" si="8"/>
        <v>240.13572007067901</v>
      </c>
      <c r="P157">
        <f>((H157-$F157)+$L157+$M157)*100/$K157</f>
        <v>249.70804547292721</v>
      </c>
      <c r="Q157">
        <f>((I157-$F157)+$L157+$M157)*100/$K157</f>
        <v>253.36418350298698</v>
      </c>
      <c r="R157">
        <f>((J157-$F157)+$L157+$M157)*100/$K157</f>
        <v>253.36418350298698</v>
      </c>
    </row>
    <row r="158" spans="1:18" hidden="1" x14ac:dyDescent="0.2">
      <c r="A158" t="s">
        <v>162</v>
      </c>
      <c r="B158" t="s">
        <v>6</v>
      </c>
      <c r="C158" t="s">
        <v>1345</v>
      </c>
      <c r="D158">
        <v>287993.12107163703</v>
      </c>
      <c r="E158">
        <v>273515.23144022602</v>
      </c>
      <c r="F158">
        <v>133486.01907726299</v>
      </c>
      <c r="G158">
        <v>20.23144198719794</v>
      </c>
      <c r="H158">
        <v>139057.553455252</v>
      </c>
      <c r="I158">
        <v>155839.12656316999</v>
      </c>
      <c r="J158">
        <v>155839.12656316999</v>
      </c>
      <c r="K158">
        <f t="shared" si="6"/>
        <v>27006.146510636434</v>
      </c>
      <c r="L158">
        <v>19417.928959077599</v>
      </c>
      <c r="M158">
        <v>19414.515757548499</v>
      </c>
      <c r="N158">
        <f t="shared" si="7"/>
        <v>71.889248434248287</v>
      </c>
      <c r="O158">
        <f t="shared" si="8"/>
        <v>143.79113547848021</v>
      </c>
      <c r="P158">
        <f>((H158-$F158)+$L158+$M158)*100/$K158</f>
        <v>164.42175145990004</v>
      </c>
      <c r="Q158">
        <f>((I158-$F158)+$L158+$M158)*100/$K158</f>
        <v>226.56157989232207</v>
      </c>
      <c r="R158">
        <f>((J158-$F158)+$L158+$M158)*100/$K158</f>
        <v>226.56157989232207</v>
      </c>
    </row>
    <row r="159" spans="1:18" hidden="1" x14ac:dyDescent="0.2">
      <c r="A159" t="s">
        <v>163</v>
      </c>
      <c r="B159" t="s">
        <v>6</v>
      </c>
      <c r="C159" t="s">
        <v>1348</v>
      </c>
      <c r="D159">
        <v>1042171.3385371</v>
      </c>
      <c r="E159">
        <v>852036.24397517799</v>
      </c>
      <c r="F159">
        <v>536327.83986020996</v>
      </c>
      <c r="G159">
        <v>10</v>
      </c>
      <c r="H159">
        <v>550269.94281692896</v>
      </c>
      <c r="I159">
        <v>581163.59616613702</v>
      </c>
      <c r="J159">
        <v>581163.59616613702</v>
      </c>
      <c r="K159">
        <f t="shared" si="6"/>
        <v>53632.783986021001</v>
      </c>
      <c r="L159">
        <v>43427.605129628202</v>
      </c>
      <c r="M159">
        <v>92534.815220936303</v>
      </c>
      <c r="N159">
        <f t="shared" si="7"/>
        <v>172.53405164470826</v>
      </c>
      <c r="O159">
        <f t="shared" si="8"/>
        <v>253.50617709123981</v>
      </c>
      <c r="P159">
        <f>((H159-$F159)+$L159+$M159)*100/$K159</f>
        <v>279.50166328556622</v>
      </c>
      <c r="Q159">
        <f>((I159-$F159)+$L159+$M159)*100/$K159</f>
        <v>337.10384436432639</v>
      </c>
      <c r="R159">
        <f>((J159-$F159)+$L159+$M159)*100/$K159</f>
        <v>337.10384436432639</v>
      </c>
    </row>
    <row r="160" spans="1:18" hidden="1" x14ac:dyDescent="0.2">
      <c r="A160" t="s">
        <v>164</v>
      </c>
      <c r="B160" t="s">
        <v>165</v>
      </c>
      <c r="C160" t="s">
        <v>1348</v>
      </c>
      <c r="D160">
        <v>34342.9525376733</v>
      </c>
      <c r="E160">
        <v>31062.678572791199</v>
      </c>
      <c r="F160">
        <v>17229.973658176201</v>
      </c>
      <c r="G160">
        <v>53.603185448818266</v>
      </c>
      <c r="H160">
        <v>17861.457921349102</v>
      </c>
      <c r="I160">
        <v>19152.803921028</v>
      </c>
      <c r="J160">
        <v>19152.803921028</v>
      </c>
      <c r="K160">
        <f t="shared" si="6"/>
        <v>9235.8147327747247</v>
      </c>
      <c r="L160">
        <v>1855.1355470378601</v>
      </c>
      <c r="M160">
        <v>3133.4517963732501</v>
      </c>
      <c r="N160">
        <f t="shared" si="7"/>
        <v>33.927183329627745</v>
      </c>
      <c r="O160">
        <f t="shared" si="8"/>
        <v>54.013505984570394</v>
      </c>
      <c r="P160">
        <f>((H160-$F160)+$L160+$M160)*100/$K160</f>
        <v>60.850848238004538</v>
      </c>
      <c r="Q160">
        <f>((I160-$F160)+$L160+$M160)*100/$K160</f>
        <v>74.832787428451439</v>
      </c>
      <c r="R160">
        <f>((J160-$F160)+$L160+$M160)*100/$K160</f>
        <v>74.832787428451439</v>
      </c>
    </row>
    <row r="161" spans="1:18" hidden="1" x14ac:dyDescent="0.2">
      <c r="A161" t="s">
        <v>166</v>
      </c>
      <c r="B161" t="s">
        <v>165</v>
      </c>
      <c r="C161" t="s">
        <v>1345</v>
      </c>
      <c r="D161">
        <v>909855.81511680596</v>
      </c>
      <c r="E161">
        <v>909855.81511487404</v>
      </c>
      <c r="F161">
        <v>909855.81511436997</v>
      </c>
      <c r="G161">
        <v>10</v>
      </c>
      <c r="H161">
        <v>909855.81461942196</v>
      </c>
      <c r="I161">
        <v>909855.81512084499</v>
      </c>
      <c r="J161">
        <v>909855.81512084499</v>
      </c>
      <c r="K161">
        <f t="shared" si="6"/>
        <v>90985.581511437005</v>
      </c>
      <c r="L161">
        <v>194673.38996315</v>
      </c>
      <c r="M161">
        <v>124136.243042409</v>
      </c>
      <c r="N161">
        <f t="shared" si="7"/>
        <v>136.43507133798437</v>
      </c>
      <c r="O161">
        <f t="shared" si="8"/>
        <v>350.39577448376718</v>
      </c>
      <c r="P161">
        <f>((H161-$F161)+$L161+$M161)*100/$K161</f>
        <v>350.39577393978209</v>
      </c>
      <c r="Q161">
        <f>((I161-$F161)+$L161+$M161)*100/$K161</f>
        <v>350.3957744908837</v>
      </c>
      <c r="R161">
        <f>((J161-$F161)+$L161+$M161)*100/$K161</f>
        <v>350.3957744908837</v>
      </c>
    </row>
    <row r="162" spans="1:18" hidden="1" x14ac:dyDescent="0.2">
      <c r="A162" t="s">
        <v>167</v>
      </c>
      <c r="B162" t="s">
        <v>165</v>
      </c>
      <c r="C162" t="s">
        <v>1348</v>
      </c>
      <c r="D162">
        <v>8533.3633357305007</v>
      </c>
      <c r="E162">
        <v>8103.4905932137799</v>
      </c>
      <c r="F162">
        <v>6006.5849306086202</v>
      </c>
      <c r="G162">
        <v>70.780030352029712</v>
      </c>
      <c r="H162">
        <v>6084.9439086931397</v>
      </c>
      <c r="I162">
        <v>6381.9847901185503</v>
      </c>
      <c r="J162">
        <v>6381.9847901185503</v>
      </c>
      <c r="K162">
        <f t="shared" si="6"/>
        <v>4251.4626370052247</v>
      </c>
      <c r="L162">
        <v>590.04994242139901</v>
      </c>
      <c r="M162">
        <v>505.96839887089999</v>
      </c>
      <c r="N162">
        <f t="shared" si="7"/>
        <v>11.901043054380679</v>
      </c>
      <c r="O162">
        <f t="shared" si="8"/>
        <v>25.779794740577703</v>
      </c>
      <c r="P162">
        <f>((H162-$F162)+$L162+$M162)*100/$K162</f>
        <v>27.622901096552091</v>
      </c>
      <c r="Q162">
        <f>((I162-$F162)+$L162+$M162)*100/$K162</f>
        <v>34.609693802665326</v>
      </c>
      <c r="R162">
        <f>((J162-$F162)+$L162+$M162)*100/$K162</f>
        <v>34.609693802665326</v>
      </c>
    </row>
    <row r="163" spans="1:18" hidden="1" x14ac:dyDescent="0.2">
      <c r="A163" t="s">
        <v>168</v>
      </c>
      <c r="B163" t="s">
        <v>165</v>
      </c>
      <c r="C163" t="s">
        <v>1348</v>
      </c>
      <c r="D163">
        <v>489386.49481141602</v>
      </c>
      <c r="E163">
        <v>438776.59260664502</v>
      </c>
      <c r="F163">
        <v>394661.68264258798</v>
      </c>
      <c r="G163">
        <v>10</v>
      </c>
      <c r="H163">
        <v>396305.93595084897</v>
      </c>
      <c r="I163">
        <v>396731.95669036399</v>
      </c>
      <c r="J163">
        <v>396731.95669036399</v>
      </c>
      <c r="K163">
        <f t="shared" si="6"/>
        <v>39466.168264258798</v>
      </c>
      <c r="L163">
        <v>10846.488011708299</v>
      </c>
      <c r="M163">
        <v>87373.189917692202</v>
      </c>
      <c r="N163">
        <f t="shared" si="7"/>
        <v>221.38756753038726</v>
      </c>
      <c r="O163">
        <f t="shared" si="8"/>
        <v>248.87057003289027</v>
      </c>
      <c r="P163">
        <f>((H163-$F163)+$L163+$M163)*100/$K163</f>
        <v>253.03680501484072</v>
      </c>
      <c r="Q163">
        <f>((I163-$F163)+$L163+$M163)*100/$K163</f>
        <v>254.11626308805029</v>
      </c>
      <c r="R163">
        <f>((J163-$F163)+$L163+$M163)*100/$K163</f>
        <v>254.11626308805029</v>
      </c>
    </row>
    <row r="164" spans="1:18" hidden="1" x14ac:dyDescent="0.2">
      <c r="A164" t="s">
        <v>169</v>
      </c>
      <c r="B164" t="s">
        <v>165</v>
      </c>
      <c r="C164" t="s">
        <v>1345</v>
      </c>
      <c r="D164">
        <v>743455.70077621902</v>
      </c>
      <c r="E164">
        <v>619243.53544361203</v>
      </c>
      <c r="F164">
        <v>514637.20483442099</v>
      </c>
      <c r="G164">
        <v>10</v>
      </c>
      <c r="H164">
        <v>520656.45691341202</v>
      </c>
      <c r="I164">
        <v>527434.23002102599</v>
      </c>
      <c r="J164">
        <v>527434.23002102599</v>
      </c>
      <c r="K164">
        <f t="shared" si="6"/>
        <v>51463.720483442099</v>
      </c>
      <c r="L164">
        <v>21146.0625691766</v>
      </c>
      <c r="M164">
        <v>104293.381897513</v>
      </c>
      <c r="N164">
        <f t="shared" si="7"/>
        <v>202.65418224294194</v>
      </c>
      <c r="O164">
        <f t="shared" si="8"/>
        <v>243.74344351386023</v>
      </c>
      <c r="P164">
        <f>((H164-$F164)+$L164+$M164)*100/$K164</f>
        <v>255.43955102891573</v>
      </c>
      <c r="Q164">
        <f>((I164-$F164)+$L164+$M164)*100/$K164</f>
        <v>268.60955320509851</v>
      </c>
      <c r="R164">
        <f>((J164-$F164)+$L164+$M164)*100/$K164</f>
        <v>268.60955320509851</v>
      </c>
    </row>
    <row r="165" spans="1:18" hidden="1" x14ac:dyDescent="0.2">
      <c r="A165" t="s">
        <v>170</v>
      </c>
      <c r="B165" t="s">
        <v>165</v>
      </c>
      <c r="C165" t="s">
        <v>1345</v>
      </c>
      <c r="D165">
        <v>52575.502111400798</v>
      </c>
      <c r="E165">
        <v>46266.193503148497</v>
      </c>
      <c r="F165">
        <v>17972.463601392799</v>
      </c>
      <c r="G165">
        <v>52.915484130442621</v>
      </c>
      <c r="H165">
        <v>19265.697493246102</v>
      </c>
      <c r="I165">
        <v>20817.773704677002</v>
      </c>
      <c r="J165">
        <v>20817.773704677002</v>
      </c>
      <c r="K165">
        <f t="shared" si="6"/>
        <v>9510.2161248445846</v>
      </c>
      <c r="L165">
        <v>3438.9077087795899</v>
      </c>
      <c r="M165">
        <v>3623.3119251595099</v>
      </c>
      <c r="N165">
        <f t="shared" si="7"/>
        <v>38.099154399803105</v>
      </c>
      <c r="O165">
        <f t="shared" si="8"/>
        <v>74.259296962659832</v>
      </c>
      <c r="P165">
        <f>((H165-$F165)+$L165+$M165)*100/$K165</f>
        <v>87.857661867058226</v>
      </c>
      <c r="Q165">
        <f>((I165-$F165)+$L165+$M165)*100/$K165</f>
        <v>104.17775586971965</v>
      </c>
      <c r="R165">
        <f>((J165-$F165)+$L165+$M165)*100/$K165</f>
        <v>104.17775586971965</v>
      </c>
    </row>
    <row r="166" spans="1:18" hidden="1" x14ac:dyDescent="0.2">
      <c r="A166" t="s">
        <v>171</v>
      </c>
      <c r="B166" t="s">
        <v>165</v>
      </c>
      <c r="C166" t="s">
        <v>1345</v>
      </c>
      <c r="D166">
        <v>157154.76420927001</v>
      </c>
      <c r="E166">
        <v>142025.11198073599</v>
      </c>
      <c r="F166">
        <v>62576.546419403297</v>
      </c>
      <c r="G166">
        <v>32.580422986494767</v>
      </c>
      <c r="H166">
        <v>66848.633480904798</v>
      </c>
      <c r="I166">
        <v>74665.8954445571</v>
      </c>
      <c r="J166">
        <v>74665.8954445571</v>
      </c>
      <c r="K166">
        <f t="shared" si="6"/>
        <v>20387.703513781842</v>
      </c>
      <c r="L166">
        <v>10019.48583415</v>
      </c>
      <c r="M166">
        <v>11882.825427243801</v>
      </c>
      <c r="N166">
        <f t="shared" si="7"/>
        <v>58.284276202129156</v>
      </c>
      <c r="O166">
        <f t="shared" si="8"/>
        <v>107.4290257683417</v>
      </c>
      <c r="P166">
        <f>((H166-$F166)+$L166+$M166)*100/$K166</f>
        <v>128.3832595721324</v>
      </c>
      <c r="Q166">
        <f>((I166-$F166)+$L166+$M166)*100/$K166</f>
        <v>166.72628314204024</v>
      </c>
      <c r="R166">
        <f>((J166-$F166)+$L166+$M166)*100/$K166</f>
        <v>166.72628314204024</v>
      </c>
    </row>
    <row r="167" spans="1:18" hidden="1" x14ac:dyDescent="0.2">
      <c r="A167" t="s">
        <v>172</v>
      </c>
      <c r="B167" t="s">
        <v>165</v>
      </c>
      <c r="C167" t="s">
        <v>1345</v>
      </c>
      <c r="D167">
        <v>10001.2754322527</v>
      </c>
      <c r="E167">
        <v>7660.5033969411897</v>
      </c>
      <c r="F167">
        <v>3919.0022255101699</v>
      </c>
      <c r="G167">
        <v>77.740444432952671</v>
      </c>
      <c r="H167">
        <v>4627.2251988384596</v>
      </c>
      <c r="I167">
        <v>4849.7115479511704</v>
      </c>
      <c r="J167">
        <v>4849.7115524958499</v>
      </c>
      <c r="K167">
        <f t="shared" si="6"/>
        <v>3046.6497474489124</v>
      </c>
      <c r="L167">
        <v>333.93638936449099</v>
      </c>
      <c r="M167">
        <v>560.61095489006402</v>
      </c>
      <c r="N167">
        <f t="shared" si="7"/>
        <v>18.400899393160866</v>
      </c>
      <c r="O167">
        <f t="shared" si="8"/>
        <v>29.361673261050012</v>
      </c>
      <c r="P167">
        <f>((H167-$F167)+$L167+$M167)*100/$K167</f>
        <v>52.607632988495361</v>
      </c>
      <c r="Q167">
        <f>((I167-$F167)+$L167+$M167)*100/$K167</f>
        <v>59.910288940299729</v>
      </c>
      <c r="R167">
        <f>((J167-$F167)+$L167+$M167)*100/$K167</f>
        <v>59.910289089469465</v>
      </c>
    </row>
    <row r="168" spans="1:18" x14ac:dyDescent="0.2">
      <c r="A168" t="s">
        <v>173</v>
      </c>
      <c r="B168" t="s">
        <v>165</v>
      </c>
      <c r="C168" t="s">
        <v>1346</v>
      </c>
      <c r="D168">
        <v>829348.15185624</v>
      </c>
      <c r="E168">
        <v>670261.27482322301</v>
      </c>
      <c r="F168">
        <v>499747.53750311403</v>
      </c>
      <c r="G168">
        <v>10</v>
      </c>
      <c r="H168">
        <v>506796.679428184</v>
      </c>
      <c r="I168">
        <v>522688.57216092898</v>
      </c>
      <c r="J168">
        <v>522688.57216092898</v>
      </c>
      <c r="K168">
        <f t="shared" si="6"/>
        <v>49974.753750311407</v>
      </c>
      <c r="L168">
        <v>24534.200479592699</v>
      </c>
      <c r="M168">
        <v>102092.149233741</v>
      </c>
      <c r="N168">
        <f t="shared" si="7"/>
        <v>204.2874483060456</v>
      </c>
      <c r="O168">
        <f t="shared" si="8"/>
        <v>253.38063764355149</v>
      </c>
      <c r="P168">
        <f>((H168-$F168)+$L168+$M168)*100/$K168</f>
        <v>267.48604366573937</v>
      </c>
      <c r="Q168">
        <f>((I168-$F168)+$L168+$M168)*100/$K168</f>
        <v>299.28588566625331</v>
      </c>
      <c r="R168">
        <f>((J168-$F168)+$L168+$M168)*100/$K168</f>
        <v>299.28588566625331</v>
      </c>
    </row>
    <row r="169" spans="1:18" hidden="1" x14ac:dyDescent="0.2">
      <c r="A169" t="s">
        <v>174</v>
      </c>
      <c r="B169" t="s">
        <v>165</v>
      </c>
      <c r="C169" t="s">
        <v>1345</v>
      </c>
      <c r="D169">
        <v>61531.515129397201</v>
      </c>
      <c r="E169">
        <v>61531.515097439296</v>
      </c>
      <c r="F169">
        <v>61531.515129397201</v>
      </c>
      <c r="G169">
        <v>32.854932352180583</v>
      </c>
      <c r="H169">
        <v>61531.515114069</v>
      </c>
      <c r="I169">
        <v>61531.515131328</v>
      </c>
      <c r="J169">
        <v>61531.515131328</v>
      </c>
      <c r="K169">
        <f t="shared" si="6"/>
        <v>20216.137671035212</v>
      </c>
      <c r="L169">
        <v>28062.539282560301</v>
      </c>
      <c r="M169">
        <v>10339.054559820001</v>
      </c>
      <c r="N169">
        <f t="shared" si="7"/>
        <v>51.14258088296134</v>
      </c>
      <c r="O169">
        <f t="shared" si="8"/>
        <v>189.95514606828388</v>
      </c>
      <c r="P169">
        <f>((H169-$F169)+$L169+$M169)*100/$K169</f>
        <v>189.95514599246226</v>
      </c>
      <c r="Q169">
        <f>((I169-$F169)+$L169+$M169)*100/$K169</f>
        <v>189.95514607783468</v>
      </c>
      <c r="R169">
        <f>((J169-$F169)+$L169+$M169)*100/$K169</f>
        <v>189.95514607783468</v>
      </c>
    </row>
    <row r="170" spans="1:18" hidden="1" x14ac:dyDescent="0.2">
      <c r="A170" t="s">
        <v>175</v>
      </c>
      <c r="B170" t="s">
        <v>165</v>
      </c>
      <c r="C170" t="s">
        <v>1345</v>
      </c>
      <c r="D170">
        <v>16937.5728187493</v>
      </c>
      <c r="E170">
        <v>16937.572816550699</v>
      </c>
      <c r="F170">
        <v>16937.572816550699</v>
      </c>
      <c r="G170">
        <v>53.882178269057164</v>
      </c>
      <c r="H170">
        <v>16937.5728186124</v>
      </c>
      <c r="I170">
        <v>16937.572817380002</v>
      </c>
      <c r="J170">
        <v>16937.572817380002</v>
      </c>
      <c r="K170">
        <f t="shared" si="6"/>
        <v>9126.3331794652149</v>
      </c>
      <c r="L170">
        <v>3265.1816372254598</v>
      </c>
      <c r="M170">
        <v>2020.8859772201899</v>
      </c>
      <c r="N170">
        <f t="shared" si="7"/>
        <v>22.143460440029756</v>
      </c>
      <c r="O170">
        <f t="shared" si="8"/>
        <v>57.921045731045766</v>
      </c>
      <c r="P170">
        <f>((H170-$F170)+$L170+$M170)*100/$K170</f>
        <v>57.921045753636442</v>
      </c>
      <c r="Q170">
        <f>((I170-$F170)+$L170+$M170)*100/$K170</f>
        <v>57.921045740132691</v>
      </c>
      <c r="R170">
        <f>((J170-$F170)+$L170+$M170)*100/$K170</f>
        <v>57.921045740132691</v>
      </c>
    </row>
    <row r="171" spans="1:18" hidden="1" x14ac:dyDescent="0.2">
      <c r="A171" t="s">
        <v>176</v>
      </c>
      <c r="B171" t="s">
        <v>165</v>
      </c>
      <c r="C171" t="s">
        <v>1345</v>
      </c>
      <c r="D171">
        <v>18655.4005928636</v>
      </c>
      <c r="E171">
        <v>1221.58339570471</v>
      </c>
      <c r="F171">
        <v>11076.3513323234</v>
      </c>
      <c r="G171">
        <v>60.805148055899537</v>
      </c>
      <c r="H171">
        <v>10814.424087822401</v>
      </c>
      <c r="I171">
        <v>9572.1548867070796</v>
      </c>
      <c r="J171">
        <v>9572.1548867070796</v>
      </c>
      <c r="K171">
        <f t="shared" si="6"/>
        <v>6734.991826810844</v>
      </c>
      <c r="L171">
        <v>6957.6752902221197</v>
      </c>
      <c r="M171">
        <v>173.21112089777299</v>
      </c>
      <c r="N171">
        <f t="shared" si="7"/>
        <v>2.5718089249677978</v>
      </c>
      <c r="O171">
        <f t="shared" si="8"/>
        <v>105.87817468067385</v>
      </c>
      <c r="P171">
        <f>((H171-$F171)+$L171+$M171)*100/$K171</f>
        <v>101.98912401459417</v>
      </c>
      <c r="Q171">
        <f>((I171-$F171)+$L171+$M171)*100/$K171</f>
        <v>83.544124628402471</v>
      </c>
      <c r="R171">
        <f>((J171-$F171)+$L171+$M171)*100/$K171</f>
        <v>83.544124628402471</v>
      </c>
    </row>
    <row r="172" spans="1:18" hidden="1" x14ac:dyDescent="0.2">
      <c r="A172" t="s">
        <v>177</v>
      </c>
      <c r="B172" t="s">
        <v>165</v>
      </c>
      <c r="C172" t="s">
        <v>1345</v>
      </c>
      <c r="D172">
        <v>38861.460526823997</v>
      </c>
      <c r="E172">
        <v>37953.5725582308</v>
      </c>
      <c r="F172">
        <v>32023.390093047899</v>
      </c>
      <c r="G172">
        <v>43.500183760520798</v>
      </c>
      <c r="H172">
        <v>32263.787994479499</v>
      </c>
      <c r="I172">
        <v>34459.882491795601</v>
      </c>
      <c r="J172">
        <v>34459.882491795601</v>
      </c>
      <c r="K172">
        <f t="shared" si="6"/>
        <v>13930.233536824249</v>
      </c>
      <c r="L172">
        <v>1965.88294039983</v>
      </c>
      <c r="M172">
        <v>2476.8710657246402</v>
      </c>
      <c r="N172">
        <f t="shared" si="7"/>
        <v>17.780542294406544</v>
      </c>
      <c r="O172">
        <f t="shared" si="8"/>
        <v>31.892889622992701</v>
      </c>
      <c r="P172">
        <f>((H172-$F172)+$L172+$M172)*100/$K172</f>
        <v>33.618617341742805</v>
      </c>
      <c r="Q172">
        <f>((I172-$F172)+$L172+$M172)*100/$K172</f>
        <v>49.383568385174897</v>
      </c>
      <c r="R172">
        <f>((J172-$F172)+$L172+$M172)*100/$K172</f>
        <v>49.383568385174897</v>
      </c>
    </row>
    <row r="173" spans="1:18" hidden="1" x14ac:dyDescent="0.2">
      <c r="A173" t="s">
        <v>178</v>
      </c>
      <c r="B173" t="s">
        <v>165</v>
      </c>
      <c r="C173" t="s">
        <v>1345</v>
      </c>
      <c r="D173">
        <v>154242.87586647301</v>
      </c>
      <c r="E173">
        <v>148827.235487072</v>
      </c>
      <c r="F173">
        <v>88806.499794088493</v>
      </c>
      <c r="G173">
        <v>26.874293508450506</v>
      </c>
      <c r="H173">
        <v>91824.079202651497</v>
      </c>
      <c r="I173">
        <v>101221.813113322</v>
      </c>
      <c r="J173">
        <v>101221.813113322</v>
      </c>
      <c r="K173">
        <f t="shared" si="6"/>
        <v>23866.119409244839</v>
      </c>
      <c r="L173">
        <v>9651.76227503265</v>
      </c>
      <c r="M173">
        <v>9149.8025765989496</v>
      </c>
      <c r="N173">
        <f t="shared" si="7"/>
        <v>38.338040716643107</v>
      </c>
      <c r="O173">
        <f t="shared" si="8"/>
        <v>78.779312753914141</v>
      </c>
      <c r="P173">
        <f>((H173-$F173)+$L173+$M173)*100/$K173</f>
        <v>91.423091815013237</v>
      </c>
      <c r="Q173">
        <f>((I173-$F173)+$L173+$M173)*100/$K173</f>
        <v>130.79997479092836</v>
      </c>
      <c r="R173">
        <f>((J173-$F173)+$L173+$M173)*100/$K173</f>
        <v>130.79997479092836</v>
      </c>
    </row>
    <row r="174" spans="1:18" hidden="1" x14ac:dyDescent="0.2">
      <c r="A174" t="s">
        <v>179</v>
      </c>
      <c r="B174" t="s">
        <v>165</v>
      </c>
      <c r="C174" t="s">
        <v>1345</v>
      </c>
      <c r="D174">
        <v>51273.741522133401</v>
      </c>
      <c r="E174">
        <v>51273.741501899</v>
      </c>
      <c r="F174">
        <v>51273.741501899</v>
      </c>
      <c r="G174">
        <v>35.827575171609084</v>
      </c>
      <c r="H174">
        <v>51273.741500742399</v>
      </c>
      <c r="I174">
        <v>51273.7415050704</v>
      </c>
      <c r="J174">
        <v>51273.7415050704</v>
      </c>
      <c r="K174">
        <f t="shared" si="6"/>
        <v>18370.13827988939</v>
      </c>
      <c r="L174">
        <v>29124.126378059402</v>
      </c>
      <c r="M174">
        <v>5382.4456439614296</v>
      </c>
      <c r="N174">
        <f t="shared" si="7"/>
        <v>29.299973478445903</v>
      </c>
      <c r="O174">
        <f t="shared" si="8"/>
        <v>187.84056764448374</v>
      </c>
      <c r="P174">
        <f>((H174-$F174)+$L174+$M174)*100/$K174</f>
        <v>187.84056763818765</v>
      </c>
      <c r="Q174">
        <f>((I174-$F174)+$L174+$M174)*100/$K174</f>
        <v>187.84056766174763</v>
      </c>
      <c r="R174">
        <f>((J174-$F174)+$L174+$M174)*100/$K174</f>
        <v>187.84056766174763</v>
      </c>
    </row>
    <row r="175" spans="1:18" hidden="1" x14ac:dyDescent="0.2">
      <c r="A175" t="s">
        <v>180</v>
      </c>
      <c r="B175" t="s">
        <v>165</v>
      </c>
      <c r="C175" t="s">
        <v>1345</v>
      </c>
      <c r="D175">
        <v>660975.37980270397</v>
      </c>
      <c r="E175">
        <v>660975.379799783</v>
      </c>
      <c r="F175">
        <v>660975.37980097497</v>
      </c>
      <c r="G175">
        <v>10</v>
      </c>
      <c r="H175">
        <v>660975.38032911904</v>
      </c>
      <c r="I175">
        <v>660975.38032886898</v>
      </c>
      <c r="J175">
        <v>660975.38032886898</v>
      </c>
      <c r="K175">
        <f t="shared" si="6"/>
        <v>66097.537980097492</v>
      </c>
      <c r="L175">
        <v>67745.235349599898</v>
      </c>
      <c r="M175">
        <v>102235.562920451</v>
      </c>
      <c r="N175">
        <f t="shared" si="7"/>
        <v>154.67378369105813</v>
      </c>
      <c r="O175">
        <f t="shared" si="8"/>
        <v>257.16661083690212</v>
      </c>
      <c r="P175">
        <f>((H175-$F175)+$L175+$M175)*100/$K175</f>
        <v>257.16661163593955</v>
      </c>
      <c r="Q175">
        <f>((I175-$F175)+$L175+$M175)*100/$K175</f>
        <v>257.16661163556125</v>
      </c>
      <c r="R175">
        <f>((J175-$F175)+$L175+$M175)*100/$K175</f>
        <v>257.16661163556125</v>
      </c>
    </row>
    <row r="176" spans="1:18" hidden="1" x14ac:dyDescent="0.2">
      <c r="A176" t="s">
        <v>181</v>
      </c>
      <c r="B176" t="s">
        <v>165</v>
      </c>
      <c r="C176" t="s">
        <v>1345</v>
      </c>
      <c r="D176">
        <v>116527.881587148</v>
      </c>
      <c r="E176">
        <v>107430.327510444</v>
      </c>
      <c r="F176">
        <v>44732.084929865297</v>
      </c>
      <c r="G176">
        <v>38.052325199419812</v>
      </c>
      <c r="H176">
        <v>47691.2681642342</v>
      </c>
      <c r="I176">
        <v>52896.745820108699</v>
      </c>
      <c r="J176">
        <v>52896.745820108699</v>
      </c>
      <c r="K176">
        <f t="shared" si="6"/>
        <v>17021.598425993005</v>
      </c>
      <c r="L176">
        <v>8383.7370190941601</v>
      </c>
      <c r="M176">
        <v>10178.014540928099</v>
      </c>
      <c r="N176">
        <f t="shared" si="7"/>
        <v>59.794704857950698</v>
      </c>
      <c r="O176">
        <f t="shared" si="8"/>
        <v>109.04822858279483</v>
      </c>
      <c r="P176">
        <f>((H176-$F176)+$L176+$M176)*100/$K176</f>
        <v>126.43310137975881</v>
      </c>
      <c r="Q176">
        <f>((I176-$F176)+$L176+$M176)*100/$K176</f>
        <v>157.0147043855342</v>
      </c>
      <c r="R176">
        <f>((J176-$F176)+$L176+$M176)*100/$K176</f>
        <v>157.0147043855342</v>
      </c>
    </row>
    <row r="177" spans="1:18" hidden="1" x14ac:dyDescent="0.2">
      <c r="A177" t="s">
        <v>182</v>
      </c>
      <c r="B177" t="s">
        <v>165</v>
      </c>
      <c r="C177" t="s">
        <v>1345</v>
      </c>
      <c r="D177">
        <v>57884.259220722997</v>
      </c>
      <c r="E177">
        <v>56417.263372668298</v>
      </c>
      <c r="F177">
        <v>47525.794459998899</v>
      </c>
      <c r="G177">
        <v>37.064845492555179</v>
      </c>
      <c r="H177">
        <v>47911.781274330096</v>
      </c>
      <c r="I177">
        <v>52250.6220060993</v>
      </c>
      <c r="J177">
        <v>52250.6220060993</v>
      </c>
      <c r="K177">
        <f t="shared" si="6"/>
        <v>17615.362285707939</v>
      </c>
      <c r="L177">
        <v>3014.4654648106002</v>
      </c>
      <c r="M177">
        <v>4008.6889074180199</v>
      </c>
      <c r="N177">
        <f t="shared" si="7"/>
        <v>22.756778103113056</v>
      </c>
      <c r="O177">
        <f t="shared" si="8"/>
        <v>39.869485840361008</v>
      </c>
      <c r="P177">
        <f>((H177-$F177)+$L177+$M177)*100/$K177</f>
        <v>42.060680140374728</v>
      </c>
      <c r="Q177">
        <f>((I177-$F177)+$L177+$M177)*100/$K177</f>
        <v>66.691684949679626</v>
      </c>
      <c r="R177">
        <f>((J177-$F177)+$L177+$M177)*100/$K177</f>
        <v>66.691684949679626</v>
      </c>
    </row>
    <row r="178" spans="1:18" hidden="1" x14ac:dyDescent="0.2">
      <c r="A178" t="s">
        <v>183</v>
      </c>
      <c r="B178" t="s">
        <v>165</v>
      </c>
      <c r="C178" t="s">
        <v>1345</v>
      </c>
      <c r="D178">
        <v>416222.47403359402</v>
      </c>
      <c r="E178">
        <v>416222.47403701901</v>
      </c>
      <c r="F178">
        <v>416222.47403696802</v>
      </c>
      <c r="G178">
        <v>10</v>
      </c>
      <c r="H178">
        <v>416222.47403444798</v>
      </c>
      <c r="I178">
        <v>416222.47403592902</v>
      </c>
      <c r="J178">
        <v>416222.47403592902</v>
      </c>
      <c r="K178">
        <f t="shared" si="6"/>
        <v>41622.247403696805</v>
      </c>
      <c r="L178">
        <v>50581.297067046202</v>
      </c>
      <c r="M178">
        <v>47159.809476971597</v>
      </c>
      <c r="N178">
        <f t="shared" si="7"/>
        <v>113.30433222301917</v>
      </c>
      <c r="O178">
        <f t="shared" si="8"/>
        <v>234.82899805005874</v>
      </c>
      <c r="P178">
        <f>((H178-$F178)+$L178+$M178)*100/$K178</f>
        <v>234.82899804400415</v>
      </c>
      <c r="Q178">
        <f>((I178-$F178)+$L178+$M178)*100/$K178</f>
        <v>234.82899804756246</v>
      </c>
      <c r="R178">
        <f>((J178-$F178)+$L178+$M178)*100/$K178</f>
        <v>234.82899804756246</v>
      </c>
    </row>
    <row r="179" spans="1:18" hidden="1" x14ac:dyDescent="0.2">
      <c r="A179" t="s">
        <v>184</v>
      </c>
      <c r="B179" t="s">
        <v>165</v>
      </c>
      <c r="C179" t="s">
        <v>1345</v>
      </c>
      <c r="D179">
        <v>31045.376177827999</v>
      </c>
      <c r="E179">
        <v>31045.376181244901</v>
      </c>
      <c r="F179">
        <v>31045.376181364099</v>
      </c>
      <c r="G179">
        <v>44.005755875395607</v>
      </c>
      <c r="H179">
        <v>31045.376179643099</v>
      </c>
      <c r="I179">
        <v>31045.3761794854</v>
      </c>
      <c r="J179">
        <v>31045.3761794854</v>
      </c>
      <c r="K179">
        <f t="shared" si="6"/>
        <v>13661.7524529693</v>
      </c>
      <c r="L179">
        <v>11821.032307052799</v>
      </c>
      <c r="M179">
        <v>8014.4411043877699</v>
      </c>
      <c r="N179">
        <f t="shared" si="7"/>
        <v>58.66334595051076</v>
      </c>
      <c r="O179">
        <f t="shared" si="8"/>
        <v>145.18981719017643</v>
      </c>
      <c r="P179">
        <f>((H179-$F179)+$L179+$M179)*100/$K179</f>
        <v>145.18981717757922</v>
      </c>
      <c r="Q179">
        <f>((I179-$F179)+$L179+$M179)*100/$K179</f>
        <v>145.1898171764249</v>
      </c>
      <c r="R179">
        <f>((J179-$F179)+$L179+$M179)*100/$K179</f>
        <v>145.1898171764249</v>
      </c>
    </row>
    <row r="180" spans="1:18" hidden="1" x14ac:dyDescent="0.2">
      <c r="A180" t="s">
        <v>185</v>
      </c>
      <c r="B180" t="s">
        <v>165</v>
      </c>
      <c r="C180" t="s">
        <v>1345</v>
      </c>
      <c r="D180">
        <v>804773.88337761199</v>
      </c>
      <c r="E180">
        <v>804773.88337624096</v>
      </c>
      <c r="F180">
        <v>804773.88384551404</v>
      </c>
      <c r="G180">
        <v>10</v>
      </c>
      <c r="H180">
        <v>804773.88384655095</v>
      </c>
      <c r="I180">
        <v>804773.88383968803</v>
      </c>
      <c r="J180">
        <v>804773.88383968803</v>
      </c>
      <c r="K180">
        <f t="shared" si="6"/>
        <v>80477.388384551406</v>
      </c>
      <c r="L180">
        <v>162671.68919462</v>
      </c>
      <c r="M180">
        <v>121104.08672428501</v>
      </c>
      <c r="N180">
        <f t="shared" si="7"/>
        <v>150.48212815456171</v>
      </c>
      <c r="O180">
        <f t="shared" si="8"/>
        <v>352.61553787371554</v>
      </c>
      <c r="P180">
        <f>((H180-$F180)+$L180+$M180)*100/$K180</f>
        <v>352.61553787500401</v>
      </c>
      <c r="Q180">
        <f>((I180-$F180)+$L180+$M180)*100/$K180</f>
        <v>352.6155378664763</v>
      </c>
      <c r="R180">
        <f>((J180-$F180)+$L180+$M180)*100/$K180</f>
        <v>352.6155378664763</v>
      </c>
    </row>
    <row r="181" spans="1:18" hidden="1" x14ac:dyDescent="0.2">
      <c r="A181" t="s">
        <v>186</v>
      </c>
      <c r="B181" t="s">
        <v>165</v>
      </c>
      <c r="C181" t="s">
        <v>1345</v>
      </c>
      <c r="D181">
        <v>207537.74821585399</v>
      </c>
      <c r="E181">
        <v>207537.748215556</v>
      </c>
      <c r="F181">
        <v>207537.74821519901</v>
      </c>
      <c r="G181">
        <v>13.037983104162748</v>
      </c>
      <c r="H181">
        <v>207537.748159382</v>
      </c>
      <c r="I181">
        <v>207537.748158806</v>
      </c>
      <c r="J181">
        <v>207537.748158806</v>
      </c>
      <c r="K181">
        <f t="shared" si="6"/>
        <v>27058.736547057473</v>
      </c>
      <c r="L181">
        <v>93202.553424060301</v>
      </c>
      <c r="M181">
        <v>19199.963270306602</v>
      </c>
      <c r="N181">
        <f t="shared" si="7"/>
        <v>70.956614093626328</v>
      </c>
      <c r="O181">
        <f t="shared" si="8"/>
        <v>415.4019405114841</v>
      </c>
      <c r="P181">
        <f>((H181-$F181)+$L181+$M181)*100/$K181</f>
        <v>415.4019403052032</v>
      </c>
      <c r="Q181">
        <f>((I181-$F181)+$L181+$M181)*100/$K181</f>
        <v>415.40194030307453</v>
      </c>
      <c r="R181">
        <f>((J181-$F181)+$L181+$M181)*100/$K181</f>
        <v>415.40194030307453</v>
      </c>
    </row>
    <row r="182" spans="1:18" hidden="1" x14ac:dyDescent="0.2">
      <c r="A182" t="s">
        <v>187</v>
      </c>
      <c r="B182" t="s">
        <v>165</v>
      </c>
      <c r="C182" t="s">
        <v>1348</v>
      </c>
      <c r="D182">
        <v>27782.5009821653</v>
      </c>
      <c r="E182">
        <v>15015.4714002702</v>
      </c>
      <c r="F182">
        <v>13352.796763406101</v>
      </c>
      <c r="G182">
        <v>57.758457462441498</v>
      </c>
      <c r="H182">
        <v>13445.8530960466</v>
      </c>
      <c r="I182">
        <v>13510.077803713501</v>
      </c>
      <c r="J182">
        <v>13510.077803713501</v>
      </c>
      <c r="K182">
        <f t="shared" si="6"/>
        <v>7712.3694386381776</v>
      </c>
      <c r="L182">
        <v>235.06063171132701</v>
      </c>
      <c r="M182">
        <v>393.84148880308197</v>
      </c>
      <c r="N182">
        <f t="shared" si="7"/>
        <v>5.106621148488772</v>
      </c>
      <c r="O182">
        <f t="shared" si="8"/>
        <v>8.1544605133109176</v>
      </c>
      <c r="P182">
        <f>((H182-$F182)+$L182+$M182)*100/$K182</f>
        <v>9.3610460300043528</v>
      </c>
      <c r="Q182">
        <f>((I182-$F182)+$L182+$M182)*100/$K182</f>
        <v>10.193795396822049</v>
      </c>
      <c r="R182">
        <f>((J182-$F182)+$L182+$M182)*100/$K182</f>
        <v>10.193795396822049</v>
      </c>
    </row>
    <row r="183" spans="1:18" hidden="1" x14ac:dyDescent="0.2">
      <c r="A183" t="s">
        <v>188</v>
      </c>
      <c r="B183" t="s">
        <v>165</v>
      </c>
      <c r="C183" t="s">
        <v>1345</v>
      </c>
      <c r="D183">
        <v>882138.39812922501</v>
      </c>
      <c r="E183">
        <v>711814.66026090598</v>
      </c>
      <c r="F183">
        <v>506388.312685735</v>
      </c>
      <c r="G183">
        <v>10</v>
      </c>
      <c r="H183">
        <v>515371.07685000199</v>
      </c>
      <c r="I183">
        <v>533136.02545219101</v>
      </c>
      <c r="J183">
        <v>533136.02545219101</v>
      </c>
      <c r="K183">
        <f t="shared" si="6"/>
        <v>50638.8312685735</v>
      </c>
      <c r="L183">
        <v>28365.0945253879</v>
      </c>
      <c r="M183">
        <v>103248.113683592</v>
      </c>
      <c r="N183">
        <f t="shared" si="7"/>
        <v>203.89118606627059</v>
      </c>
      <c r="O183">
        <f t="shared" si="8"/>
        <v>259.90569867409073</v>
      </c>
      <c r="P183">
        <f>((H183-$F183)+$L183+$M183)*100/$K183</f>
        <v>277.64458391143972</v>
      </c>
      <c r="Q183">
        <f>((I183-$F183)+$L183+$M183)*100/$K183</f>
        <v>312.72625573749144</v>
      </c>
      <c r="R183">
        <f>((J183-$F183)+$L183+$M183)*100/$K183</f>
        <v>312.72625573749144</v>
      </c>
    </row>
    <row r="184" spans="1:18" hidden="1" x14ac:dyDescent="0.2">
      <c r="A184" t="s">
        <v>189</v>
      </c>
      <c r="B184" t="s">
        <v>165</v>
      </c>
      <c r="C184" t="s">
        <v>1345</v>
      </c>
      <c r="D184">
        <v>203828.22535884401</v>
      </c>
      <c r="E184">
        <v>203828.22535842701</v>
      </c>
      <c r="F184">
        <v>203828.22535866499</v>
      </c>
      <c r="G184">
        <v>13.331963965335376</v>
      </c>
      <c r="H184">
        <v>203828.22531977101</v>
      </c>
      <c r="I184">
        <v>203828.225320219</v>
      </c>
      <c r="J184">
        <v>203828.225320219</v>
      </c>
      <c r="K184">
        <f t="shared" si="6"/>
        <v>27174.305555999799</v>
      </c>
      <c r="L184">
        <v>27681.352033422001</v>
      </c>
      <c r="M184">
        <v>14208.0975748897</v>
      </c>
      <c r="N184">
        <f t="shared" si="7"/>
        <v>52.285043846328215</v>
      </c>
      <c r="O184">
        <f t="shared" si="8"/>
        <v>154.15094793126352</v>
      </c>
      <c r="P184">
        <f>((H184-$F184)+$L184+$M184)*100/$K184</f>
        <v>154.15094778813574</v>
      </c>
      <c r="Q184">
        <f>((I184-$F184)+$L184+$M184)*100/$K184</f>
        <v>154.15094778978434</v>
      </c>
      <c r="R184">
        <f>((J184-$F184)+$L184+$M184)*100/$K184</f>
        <v>154.15094778978434</v>
      </c>
    </row>
    <row r="185" spans="1:18" hidden="1" x14ac:dyDescent="0.2">
      <c r="A185" t="s">
        <v>190</v>
      </c>
      <c r="B185" t="s">
        <v>165</v>
      </c>
      <c r="C185" t="s">
        <v>1345</v>
      </c>
      <c r="D185">
        <v>141037.378001809</v>
      </c>
      <c r="E185">
        <v>129095.356824245</v>
      </c>
      <c r="F185">
        <v>72950.379618397696</v>
      </c>
      <c r="G185">
        <v>30.080183448615117</v>
      </c>
      <c r="H185">
        <v>76893.031538714495</v>
      </c>
      <c r="I185">
        <v>89438.858029129202</v>
      </c>
      <c r="J185">
        <v>89438.858029129202</v>
      </c>
      <c r="K185">
        <f t="shared" si="6"/>
        <v>21943.60801567516</v>
      </c>
      <c r="L185">
        <v>7544.1311840073304</v>
      </c>
      <c r="M185">
        <v>9811.1746726257206</v>
      </c>
      <c r="N185">
        <f t="shared" si="7"/>
        <v>44.710854594272838</v>
      </c>
      <c r="O185">
        <f t="shared" si="8"/>
        <v>79.090484318875411</v>
      </c>
      <c r="P185">
        <f>((H185-$F185)+$L185+$M185)*100/$K185</f>
        <v>97.057684231945359</v>
      </c>
      <c r="Q185">
        <f>((I185-$F185)+$L185+$M185)*100/$K185</f>
        <v>154.23071831755584</v>
      </c>
      <c r="R185">
        <f>((J185-$F185)+$L185+$M185)*100/$K185</f>
        <v>154.23071831755584</v>
      </c>
    </row>
    <row r="186" spans="1:18" hidden="1" x14ac:dyDescent="0.2">
      <c r="A186" t="s">
        <v>191</v>
      </c>
      <c r="B186" t="s">
        <v>165</v>
      </c>
      <c r="C186" t="s">
        <v>1345</v>
      </c>
      <c r="D186">
        <v>413809.11565721</v>
      </c>
      <c r="E186">
        <v>147123.737651979</v>
      </c>
      <c r="F186">
        <v>262838.62306004902</v>
      </c>
      <c r="G186">
        <v>10</v>
      </c>
      <c r="H186">
        <v>258432.776067981</v>
      </c>
      <c r="I186">
        <v>250714.67109904901</v>
      </c>
      <c r="J186">
        <v>250714.67109904901</v>
      </c>
      <c r="K186">
        <f t="shared" ref="K186:K242" si="9">G186*F186/100</f>
        <v>26283.862306004903</v>
      </c>
      <c r="L186">
        <v>85011.0637284517</v>
      </c>
      <c r="M186">
        <v>12460.671326373</v>
      </c>
      <c r="N186">
        <f t="shared" ref="N186:N242" si="10">M186*100/K186</f>
        <v>47.408068043052381</v>
      </c>
      <c r="O186">
        <f t="shared" ref="O186:O242" si="11">($L186+$M186)*100/$K186</f>
        <v>370.8425113479459</v>
      </c>
      <c r="P186">
        <f>((H186-$F186)+$L186+$M186)*100/$K186</f>
        <v>354.07995590318745</v>
      </c>
      <c r="Q186">
        <f>((I186-$F186)+$L186+$M186)*100/$K186</f>
        <v>324.71553115055633</v>
      </c>
      <c r="R186">
        <f>((J186-$F186)+$L186+$M186)*100/$K186</f>
        <v>324.71553115055633</v>
      </c>
    </row>
    <row r="187" spans="1:18" hidden="1" x14ac:dyDescent="0.2">
      <c r="A187" t="s">
        <v>192</v>
      </c>
      <c r="B187" t="s">
        <v>165</v>
      </c>
      <c r="C187" t="s">
        <v>1345</v>
      </c>
      <c r="D187">
        <v>43569.656418681101</v>
      </c>
      <c r="E187">
        <v>41892.117867550303</v>
      </c>
      <c r="F187">
        <v>26890.693590990999</v>
      </c>
      <c r="G187">
        <v>46.347570656097844</v>
      </c>
      <c r="H187">
        <v>27615.953863117498</v>
      </c>
      <c r="I187">
        <v>29898.340913195701</v>
      </c>
      <c r="J187">
        <v>29898.340913195701</v>
      </c>
      <c r="K187">
        <f t="shared" si="9"/>
        <v>12463.183211999329</v>
      </c>
      <c r="L187">
        <v>2895.5668248253901</v>
      </c>
      <c r="M187">
        <v>6066.6640485526495</v>
      </c>
      <c r="N187">
        <f t="shared" si="10"/>
        <v>48.676681914711601</v>
      </c>
      <c r="O187">
        <f t="shared" si="11"/>
        <v>71.9096455610904</v>
      </c>
      <c r="P187">
        <f>((H187-$F187)+$L187+$M187)*100/$K187</f>
        <v>77.728867342474729</v>
      </c>
      <c r="Q187">
        <f>((I187-$F187)+$L187+$M187)*100/$K187</f>
        <v>96.041901912012008</v>
      </c>
      <c r="R187">
        <f>((J187-$F187)+$L187+$M187)*100/$K187</f>
        <v>96.041901912012008</v>
      </c>
    </row>
    <row r="188" spans="1:18" hidden="1" x14ac:dyDescent="0.2">
      <c r="A188" t="s">
        <v>193</v>
      </c>
      <c r="B188" t="s">
        <v>165</v>
      </c>
      <c r="C188" t="s">
        <v>1345</v>
      </c>
      <c r="D188">
        <v>126117.33000850301</v>
      </c>
      <c r="E188">
        <v>105993.801047687</v>
      </c>
      <c r="F188">
        <v>40013.019418723299</v>
      </c>
      <c r="G188">
        <v>39.86954930063439</v>
      </c>
      <c r="H188">
        <v>45137.926858444902</v>
      </c>
      <c r="I188">
        <v>49135.150424607098</v>
      </c>
      <c r="J188">
        <v>49135.150424607098</v>
      </c>
      <c r="K188">
        <f t="shared" si="9"/>
        <v>15953.010503820296</v>
      </c>
      <c r="L188">
        <v>7879.04372714705</v>
      </c>
      <c r="M188">
        <v>10521.9616623975</v>
      </c>
      <c r="N188">
        <f t="shared" si="10"/>
        <v>65.955962731158394</v>
      </c>
      <c r="O188">
        <f t="shared" si="11"/>
        <v>115.34503399930708</v>
      </c>
      <c r="P188">
        <f>((H188-$F188)+$L188+$M188)*100/$K188</f>
        <v>147.47005164719448</v>
      </c>
      <c r="Q188">
        <f>((I188-$F188)+$L188+$M188)*100/$K188</f>
        <v>172.52628517255309</v>
      </c>
      <c r="R188">
        <f>((J188-$F188)+$L188+$M188)*100/$K188</f>
        <v>172.52628517255309</v>
      </c>
    </row>
    <row r="189" spans="1:18" hidden="1" x14ac:dyDescent="0.2">
      <c r="A189" t="s">
        <v>194</v>
      </c>
      <c r="B189" t="s">
        <v>165</v>
      </c>
      <c r="C189" t="s">
        <v>1345</v>
      </c>
      <c r="D189">
        <v>25859.791354060199</v>
      </c>
      <c r="E189">
        <v>20994.316378672302</v>
      </c>
      <c r="F189">
        <v>8084.3652799226702</v>
      </c>
      <c r="G189">
        <v>65.937697612369476</v>
      </c>
      <c r="H189">
        <v>8802.4357104209394</v>
      </c>
      <c r="I189">
        <v>9402.0819031840292</v>
      </c>
      <c r="J189">
        <v>9402.0819031840292</v>
      </c>
      <c r="K189">
        <f t="shared" si="9"/>
        <v>5330.6443321547968</v>
      </c>
      <c r="L189">
        <v>1695.29319641855</v>
      </c>
      <c r="M189">
        <v>2301.85156036639</v>
      </c>
      <c r="N189">
        <f t="shared" si="10"/>
        <v>43.181488333060791</v>
      </c>
      <c r="O189">
        <f t="shared" si="11"/>
        <v>74.984270338088407</v>
      </c>
      <c r="P189">
        <f>((H189-$F189)+$L189+$M189)*100/$K189</f>
        <v>88.454882627241162</v>
      </c>
      <c r="Q189">
        <f>((I189-$F189)+$L189+$M189)*100/$K189</f>
        <v>99.703920368250905</v>
      </c>
      <c r="R189">
        <f>((J189-$F189)+$L189+$M189)*100/$K189</f>
        <v>99.703920368250905</v>
      </c>
    </row>
    <row r="190" spans="1:18" hidden="1" x14ac:dyDescent="0.2">
      <c r="A190" t="s">
        <v>195</v>
      </c>
      <c r="B190" t="s">
        <v>165</v>
      </c>
      <c r="C190" t="s">
        <v>1345</v>
      </c>
      <c r="D190">
        <v>140916.86343607699</v>
      </c>
      <c r="E190">
        <v>121547.176235502</v>
      </c>
      <c r="F190">
        <v>52639.217265924301</v>
      </c>
      <c r="G190">
        <v>35.399167849978454</v>
      </c>
      <c r="H190">
        <v>57477.278844414199</v>
      </c>
      <c r="I190">
        <v>62383.216902614098</v>
      </c>
      <c r="J190">
        <v>62383.216902614098</v>
      </c>
      <c r="K190">
        <f t="shared" si="9"/>
        <v>18633.844874879382</v>
      </c>
      <c r="L190">
        <v>8263.6965850584202</v>
      </c>
      <c r="M190">
        <v>12323.9414715032</v>
      </c>
      <c r="N190">
        <f t="shared" si="10"/>
        <v>66.137405104822591</v>
      </c>
      <c r="O190">
        <f t="shared" si="11"/>
        <v>110.48518539679475</v>
      </c>
      <c r="P190">
        <f>((H190-$F190)+$L190+$M190)*100/$K190</f>
        <v>136.44902491019636</v>
      </c>
      <c r="Q190">
        <f>((I190-$F190)+$L190+$M190)*100/$K190</f>
        <v>162.77712891203703</v>
      </c>
      <c r="R190">
        <f>((J190-$F190)+$L190+$M190)*100/$K190</f>
        <v>162.77712891203703</v>
      </c>
    </row>
    <row r="191" spans="1:18" hidden="1" x14ac:dyDescent="0.2">
      <c r="A191" t="s">
        <v>196</v>
      </c>
      <c r="B191" t="s">
        <v>165</v>
      </c>
      <c r="C191" t="s">
        <v>1345</v>
      </c>
      <c r="D191">
        <v>22264.664924561999</v>
      </c>
      <c r="E191">
        <v>21882.960047397799</v>
      </c>
      <c r="F191">
        <v>16764.193286658101</v>
      </c>
      <c r="G191">
        <v>54.049891216849829</v>
      </c>
      <c r="H191">
        <v>17099.6550286766</v>
      </c>
      <c r="I191">
        <v>18909.127101932801</v>
      </c>
      <c r="J191">
        <v>18909.127101932801</v>
      </c>
      <c r="K191">
        <f t="shared" si="9"/>
        <v>9061.0282348211458</v>
      </c>
      <c r="L191">
        <v>1366.40349842711</v>
      </c>
      <c r="M191">
        <v>2328.2606508276999</v>
      </c>
      <c r="N191">
        <f t="shared" si="10"/>
        <v>25.695324972946153</v>
      </c>
      <c r="O191">
        <f t="shared" si="11"/>
        <v>40.775329835706422</v>
      </c>
      <c r="P191">
        <f>((H191-$F191)+$L191+$M191)*100/$K191</f>
        <v>44.477577895472237</v>
      </c>
      <c r="Q191">
        <f>((I191-$F191)+$L191+$M191)*100/$K191</f>
        <v>64.447409424111314</v>
      </c>
      <c r="R191">
        <f>((J191-$F191)+$L191+$M191)*100/$K191</f>
        <v>64.447409424111314</v>
      </c>
    </row>
    <row r="192" spans="1:18" hidden="1" x14ac:dyDescent="0.2">
      <c r="A192" t="s">
        <v>197</v>
      </c>
      <c r="B192" t="s">
        <v>165</v>
      </c>
      <c r="C192" t="s">
        <v>1345</v>
      </c>
      <c r="D192">
        <v>31837.685829043399</v>
      </c>
      <c r="E192">
        <v>31094.147695494499</v>
      </c>
      <c r="F192">
        <v>20481.357483288499</v>
      </c>
      <c r="G192">
        <v>50.785493126775918</v>
      </c>
      <c r="H192">
        <v>20685.669581598198</v>
      </c>
      <c r="I192">
        <v>20810.968675492</v>
      </c>
      <c r="J192">
        <v>20810.968675492</v>
      </c>
      <c r="K192">
        <f t="shared" si="9"/>
        <v>10401.558396945886</v>
      </c>
      <c r="L192">
        <v>2556.47836952544</v>
      </c>
      <c r="M192">
        <v>4403.3627856187504</v>
      </c>
      <c r="N192">
        <f t="shared" si="10"/>
        <v>42.333683257613295</v>
      </c>
      <c r="O192">
        <f t="shared" si="11"/>
        <v>66.911523153951094</v>
      </c>
      <c r="P192">
        <f>((H192-$F192)+$L192+$M192)*100/$K192</f>
        <v>68.875768226782583</v>
      </c>
      <c r="Q192">
        <f>((I192-$F192)+$L192+$M192)*100/$K192</f>
        <v>70.080386699439458</v>
      </c>
      <c r="R192">
        <f>((J192-$F192)+$L192+$M192)*100/$K192</f>
        <v>70.080386699439458</v>
      </c>
    </row>
    <row r="193" spans="1:18" hidden="1" x14ac:dyDescent="0.2">
      <c r="A193" t="s">
        <v>198</v>
      </c>
      <c r="B193" t="s">
        <v>165</v>
      </c>
      <c r="C193" t="s">
        <v>1345</v>
      </c>
      <c r="D193">
        <v>19159.935556590601</v>
      </c>
      <c r="E193">
        <v>19159.935590486399</v>
      </c>
      <c r="F193">
        <v>19159.935556590601</v>
      </c>
      <c r="G193">
        <v>51.8725999842232</v>
      </c>
      <c r="H193">
        <v>19159.935590122201</v>
      </c>
      <c r="I193">
        <v>19159.9355911973</v>
      </c>
      <c r="J193">
        <v>19159.9355911973</v>
      </c>
      <c r="K193">
        <f t="shared" si="9"/>
        <v>9938.75672850519</v>
      </c>
      <c r="L193">
        <v>7809.1466134190596</v>
      </c>
      <c r="M193">
        <v>2563.2215483191599</v>
      </c>
      <c r="N193">
        <f t="shared" si="10"/>
        <v>25.790162877894222</v>
      </c>
      <c r="O193">
        <f t="shared" si="11"/>
        <v>104.36283375353574</v>
      </c>
      <c r="P193">
        <f>((H193-$F193)+$L193+$M193)*100/$K193</f>
        <v>104.36283409091799</v>
      </c>
      <c r="Q193">
        <f>((I193-$F193)+$L193+$M193)*100/$K193</f>
        <v>104.36283410173522</v>
      </c>
      <c r="R193">
        <f>((J193-$F193)+$L193+$M193)*100/$K193</f>
        <v>104.36283410173522</v>
      </c>
    </row>
    <row r="194" spans="1:18" hidden="1" x14ac:dyDescent="0.2">
      <c r="A194" t="s">
        <v>199</v>
      </c>
      <c r="B194" t="s">
        <v>165</v>
      </c>
      <c r="C194" t="s">
        <v>1345</v>
      </c>
      <c r="D194">
        <v>271025.16951274901</v>
      </c>
      <c r="E194">
        <v>254854.19316490501</v>
      </c>
      <c r="F194">
        <v>227273.656272708</v>
      </c>
      <c r="G194">
        <v>11.557265294504589</v>
      </c>
      <c r="H194">
        <v>228261.244746518</v>
      </c>
      <c r="I194">
        <v>228463.72531390999</v>
      </c>
      <c r="J194">
        <v>228463.72531390999</v>
      </c>
      <c r="K194">
        <f t="shared" si="9"/>
        <v>26266.619399957337</v>
      </c>
      <c r="L194">
        <v>7216.7997128751604</v>
      </c>
      <c r="M194">
        <v>58065.768388012897</v>
      </c>
      <c r="N194">
        <f t="shared" si="10"/>
        <v>221.06296780661165</v>
      </c>
      <c r="O194">
        <f t="shared" si="11"/>
        <v>248.53814305846336</v>
      </c>
      <c r="P194">
        <f>((H194-$F194)+$L194+$M194)*100/$K194</f>
        <v>252.29800442003469</v>
      </c>
      <c r="Q194">
        <f>((I194-$F194)+$L194+$M194)*100/$K194</f>
        <v>253.06887091148855</v>
      </c>
      <c r="R194">
        <f>((J194-$F194)+$L194+$M194)*100/$K194</f>
        <v>253.06887091148855</v>
      </c>
    </row>
    <row r="195" spans="1:18" hidden="1" x14ac:dyDescent="0.2">
      <c r="A195" t="s">
        <v>200</v>
      </c>
      <c r="B195" t="s">
        <v>165</v>
      </c>
      <c r="C195" t="s">
        <v>1348</v>
      </c>
      <c r="D195">
        <v>28413.490768187199</v>
      </c>
      <c r="E195">
        <v>23212.276281983701</v>
      </c>
      <c r="F195">
        <v>9328.3047341527708</v>
      </c>
      <c r="G195">
        <v>63.604820197959185</v>
      </c>
      <c r="H195">
        <v>10012.650146827</v>
      </c>
      <c r="I195">
        <v>10782.7164264199</v>
      </c>
      <c r="J195">
        <v>10782.7164264199</v>
      </c>
      <c r="K195">
        <f t="shared" si="9"/>
        <v>5933.2514536755843</v>
      </c>
      <c r="L195">
        <v>1700.67992345158</v>
      </c>
      <c r="M195">
        <v>2277.05120803208</v>
      </c>
      <c r="N195">
        <f t="shared" si="10"/>
        <v>38.377797162489578</v>
      </c>
      <c r="O195">
        <f t="shared" si="11"/>
        <v>67.041337494966598</v>
      </c>
      <c r="P195">
        <f>((H195-$F195)+$L195+$M195)*100/$K195</f>
        <v>78.57540811404148</v>
      </c>
      <c r="Q195">
        <f>((I195-$F195)+$L195+$M195)*100/$K195</f>
        <v>91.554232382745838</v>
      </c>
      <c r="R195">
        <f>((J195-$F195)+$L195+$M195)*100/$K195</f>
        <v>91.554232382745838</v>
      </c>
    </row>
    <row r="196" spans="1:18" hidden="1" x14ac:dyDescent="0.2">
      <c r="A196" t="s">
        <v>201</v>
      </c>
      <c r="B196" t="s">
        <v>165</v>
      </c>
      <c r="C196" t="s">
        <v>1348</v>
      </c>
      <c r="D196">
        <v>2326.2478435039502</v>
      </c>
      <c r="E196">
        <v>2299.7611810937501</v>
      </c>
      <c r="F196">
        <v>1510.0090058160099</v>
      </c>
      <c r="G196">
        <v>93.286104429303705</v>
      </c>
      <c r="H196">
        <v>1532.2248139392</v>
      </c>
      <c r="I196">
        <v>1836.7839349921401</v>
      </c>
      <c r="J196">
        <v>1836.7839349921401</v>
      </c>
      <c r="K196">
        <f t="shared" si="9"/>
        <v>1408.6285780574137</v>
      </c>
      <c r="L196">
        <v>220.66109234216901</v>
      </c>
      <c r="M196">
        <v>44.114816985939598</v>
      </c>
      <c r="N196">
        <f t="shared" si="10"/>
        <v>3.1317564951562087</v>
      </c>
      <c r="O196">
        <f t="shared" si="11"/>
        <v>18.796715717158811</v>
      </c>
      <c r="P196">
        <f>((H196-$F196)+$L196+$M196)*100/$K196</f>
        <v>20.373838918352632</v>
      </c>
      <c r="Q196">
        <f>((I196-$F196)+$L196+$M196)*100/$K196</f>
        <v>41.99480599208232</v>
      </c>
      <c r="R196">
        <f>((J196-$F196)+$L196+$M196)*100/$K196</f>
        <v>41.99480599208232</v>
      </c>
    </row>
    <row r="197" spans="1:18" hidden="1" x14ac:dyDescent="0.2">
      <c r="A197" t="s">
        <v>202</v>
      </c>
      <c r="B197" t="s">
        <v>165</v>
      </c>
      <c r="C197" t="s">
        <v>1345</v>
      </c>
      <c r="D197">
        <v>85360.280407011494</v>
      </c>
      <c r="E197">
        <v>85360.280407011494</v>
      </c>
      <c r="F197">
        <v>85360.280407011494</v>
      </c>
      <c r="G197">
        <v>27.519430413297442</v>
      </c>
      <c r="H197">
        <v>85360.280439539201</v>
      </c>
      <c r="I197">
        <v>85360.2804396875</v>
      </c>
      <c r="J197">
        <v>85360.2804396875</v>
      </c>
      <c r="K197">
        <f t="shared" si="9"/>
        <v>23490.662967203101</v>
      </c>
      <c r="L197">
        <v>37985.116123611602</v>
      </c>
      <c r="M197">
        <v>16365.4207505584</v>
      </c>
      <c r="N197">
        <f t="shared" si="10"/>
        <v>69.667768736060225</v>
      </c>
      <c r="O197">
        <f t="shared" si="11"/>
        <v>231.37080869131896</v>
      </c>
      <c r="P197">
        <f>((H197-$F197)+$L197+$M197)*100/$K197</f>
        <v>231.37080882978975</v>
      </c>
      <c r="Q197">
        <f>((I197-$F197)+$L197+$M197)*100/$K197</f>
        <v>231.37080883042108</v>
      </c>
      <c r="R197">
        <f>((J197-$F197)+$L197+$M197)*100/$K197</f>
        <v>231.37080883042108</v>
      </c>
    </row>
    <row r="198" spans="1:18" hidden="1" x14ac:dyDescent="0.2">
      <c r="A198" t="s">
        <v>203</v>
      </c>
      <c r="B198" t="s">
        <v>165</v>
      </c>
      <c r="C198" t="s">
        <v>1345</v>
      </c>
      <c r="D198">
        <v>93339.2954523136</v>
      </c>
      <c r="E198">
        <v>91296.318594232303</v>
      </c>
      <c r="F198">
        <v>69645.564951541499</v>
      </c>
      <c r="G198">
        <v>30.835858894281358</v>
      </c>
      <c r="H198">
        <v>71348.137970074196</v>
      </c>
      <c r="I198">
        <v>77108.946164084497</v>
      </c>
      <c r="J198">
        <v>77108.946164084497</v>
      </c>
      <c r="K198">
        <f t="shared" si="9"/>
        <v>21475.80813458241</v>
      </c>
      <c r="L198">
        <v>5159.9253396038303</v>
      </c>
      <c r="M198">
        <v>6960.9177575265803</v>
      </c>
      <c r="N198">
        <f t="shared" si="10"/>
        <v>32.412832680868675</v>
      </c>
      <c r="O198">
        <f t="shared" si="11"/>
        <v>56.439520325255025</v>
      </c>
      <c r="P198">
        <f>((H198-$F198)+$L198+$M198)*100/$K198</f>
        <v>64.367385055016001</v>
      </c>
      <c r="Q198">
        <f>((I198-$F198)+$L198+$M198)*100/$K198</f>
        <v>91.192024937757793</v>
      </c>
      <c r="R198">
        <f>((J198-$F198)+$L198+$M198)*100/$K198</f>
        <v>91.192024937757793</v>
      </c>
    </row>
    <row r="199" spans="1:18" hidden="1" x14ac:dyDescent="0.2">
      <c r="A199" t="s">
        <v>204</v>
      </c>
      <c r="B199" t="s">
        <v>165</v>
      </c>
      <c r="C199" t="s">
        <v>1345</v>
      </c>
      <c r="D199">
        <v>680983.05809962703</v>
      </c>
      <c r="E199">
        <v>536085.08976136695</v>
      </c>
      <c r="F199">
        <v>442187.56543457101</v>
      </c>
      <c r="G199">
        <v>10</v>
      </c>
      <c r="H199">
        <v>444693.50634518801</v>
      </c>
      <c r="I199">
        <v>447970.73015924101</v>
      </c>
      <c r="J199">
        <v>447970.73015924101</v>
      </c>
      <c r="K199">
        <f t="shared" si="9"/>
        <v>44218.756543457101</v>
      </c>
      <c r="L199">
        <v>15732.8456555137</v>
      </c>
      <c r="M199">
        <v>88373.335671439607</v>
      </c>
      <c r="N199">
        <f t="shared" si="10"/>
        <v>199.85486381687028</v>
      </c>
      <c r="O199">
        <f t="shared" si="11"/>
        <v>235.43443883285212</v>
      </c>
      <c r="P199">
        <f>((H199-$F199)+$L199+$M199)*100/$K199</f>
        <v>241.10158351647578</v>
      </c>
      <c r="Q199">
        <f>((I199-$F199)+$L199+$M199)*100/$K199</f>
        <v>248.51297196389226</v>
      </c>
      <c r="R199">
        <f>((J199-$F199)+$L199+$M199)*100/$K199</f>
        <v>248.51297196389226</v>
      </c>
    </row>
    <row r="200" spans="1:18" hidden="1" x14ac:dyDescent="0.2">
      <c r="A200" t="s">
        <v>205</v>
      </c>
      <c r="B200" t="s">
        <v>165</v>
      </c>
      <c r="C200" t="s">
        <v>1345</v>
      </c>
      <c r="D200">
        <v>54198.170158207402</v>
      </c>
      <c r="E200">
        <v>46239.331312705697</v>
      </c>
      <c r="F200">
        <v>17234.516077763499</v>
      </c>
      <c r="G200">
        <v>53.598888768944647</v>
      </c>
      <c r="H200">
        <v>18657.631812006999</v>
      </c>
      <c r="I200">
        <v>20527.861992712598</v>
      </c>
      <c r="J200">
        <v>20527.861992712598</v>
      </c>
      <c r="K200">
        <f t="shared" si="9"/>
        <v>9237.5091023863406</v>
      </c>
      <c r="L200">
        <v>3415.63370215444</v>
      </c>
      <c r="M200">
        <v>4200.6298377959001</v>
      </c>
      <c r="N200">
        <f t="shared" si="10"/>
        <v>45.47362055330202</v>
      </c>
      <c r="O200">
        <f t="shared" si="11"/>
        <v>82.449321083568066</v>
      </c>
      <c r="P200">
        <f>((H200-$F200)+$L200+$M200)*100/$K200</f>
        <v>97.855159589057223</v>
      </c>
      <c r="Q200">
        <f>((I200-$F200)+$L200+$M200)*100/$K200</f>
        <v>118.10120384164107</v>
      </c>
      <c r="R200">
        <f>((J200-$F200)+$L200+$M200)*100/$K200</f>
        <v>118.10120384164107</v>
      </c>
    </row>
    <row r="201" spans="1:18" hidden="1" x14ac:dyDescent="0.2">
      <c r="A201" t="s">
        <v>206</v>
      </c>
      <c r="B201" t="s">
        <v>165</v>
      </c>
      <c r="C201" t="s">
        <v>1345</v>
      </c>
      <c r="D201">
        <v>6005.68756490946</v>
      </c>
      <c r="E201">
        <v>4577.1925642037304</v>
      </c>
      <c r="F201">
        <v>1540.27867600336</v>
      </c>
      <c r="G201">
        <v>92.962586209069286</v>
      </c>
      <c r="H201">
        <v>2298.3662481777601</v>
      </c>
      <c r="I201">
        <v>2398.02973617828</v>
      </c>
      <c r="J201">
        <v>2398.02973617828</v>
      </c>
      <c r="K201">
        <f t="shared" si="9"/>
        <v>1431.8828920395347</v>
      </c>
      <c r="L201">
        <v>228.193131492959</v>
      </c>
      <c r="M201">
        <v>917.71827637160504</v>
      </c>
      <c r="N201">
        <f t="shared" si="10"/>
        <v>64.09171318922823</v>
      </c>
      <c r="O201">
        <f t="shared" si="11"/>
        <v>80.028291017036963</v>
      </c>
      <c r="P201">
        <f>((H201-$F201)+$L201+$M201)*100/$K201</f>
        <v>132.97169696098263</v>
      </c>
      <c r="Q201">
        <f>((I201-$F201)+$L201+$M201)*100/$K201</f>
        <v>139.93200695243468</v>
      </c>
      <c r="R201">
        <f>((J201-$F201)+$L201+$M201)*100/$K201</f>
        <v>139.93200695243468</v>
      </c>
    </row>
    <row r="202" spans="1:18" hidden="1" x14ac:dyDescent="0.2">
      <c r="A202" t="s">
        <v>207</v>
      </c>
      <c r="B202" t="s">
        <v>165</v>
      </c>
      <c r="C202" t="s">
        <v>1345</v>
      </c>
      <c r="D202">
        <v>13963.1030040473</v>
      </c>
      <c r="E202">
        <v>13733.5960348712</v>
      </c>
      <c r="F202">
        <v>11750.2742558265</v>
      </c>
      <c r="G202">
        <v>59.842400678392579</v>
      </c>
      <c r="H202">
        <v>11943.4354491265</v>
      </c>
      <c r="I202">
        <v>12893.6514865504</v>
      </c>
      <c r="J202">
        <v>12893.6514865504</v>
      </c>
      <c r="K202">
        <f t="shared" si="9"/>
        <v>7031.646200981706</v>
      </c>
      <c r="L202">
        <v>641.06800379808601</v>
      </c>
      <c r="M202">
        <v>1749.3797355409699</v>
      </c>
      <c r="N202">
        <f t="shared" si="10"/>
        <v>24.878665472343229</v>
      </c>
      <c r="O202">
        <f t="shared" si="11"/>
        <v>33.995563357629109</v>
      </c>
      <c r="P202">
        <f>((H202-$F202)+$L202+$M202)*100/$K202</f>
        <v>36.742589982390641</v>
      </c>
      <c r="Q202">
        <f>((I202-$F202)+$L202+$M202)*100/$K202</f>
        <v>50.256012163546991</v>
      </c>
      <c r="R202">
        <f>((J202-$F202)+$L202+$M202)*100/$K202</f>
        <v>50.256012163546991</v>
      </c>
    </row>
    <row r="203" spans="1:18" hidden="1" x14ac:dyDescent="0.2">
      <c r="A203" t="s">
        <v>208</v>
      </c>
      <c r="B203" t="s">
        <v>165</v>
      </c>
      <c r="C203" t="s">
        <v>1345</v>
      </c>
      <c r="D203">
        <v>120850.64987379299</v>
      </c>
      <c r="E203">
        <v>101457.31016772101</v>
      </c>
      <c r="F203">
        <v>47256.5735274123</v>
      </c>
      <c r="G203">
        <v>37.157443158047471</v>
      </c>
      <c r="H203">
        <v>51150.948973046601</v>
      </c>
      <c r="I203">
        <v>55307.579474319798</v>
      </c>
      <c r="J203">
        <v>55307.579474319798</v>
      </c>
      <c r="K203">
        <f t="shared" si="9"/>
        <v>17559.334446889134</v>
      </c>
      <c r="L203">
        <v>6998.7168069334002</v>
      </c>
      <c r="M203">
        <v>10849.029124680001</v>
      </c>
      <c r="N203">
        <f t="shared" si="10"/>
        <v>61.784967747465217</v>
      </c>
      <c r="O203">
        <f t="shared" si="11"/>
        <v>101.64249667660589</v>
      </c>
      <c r="P203">
        <f>((H203-$F203)+$L203+$M203)*100/$K203</f>
        <v>123.82087398021856</v>
      </c>
      <c r="Q203">
        <f>((I203-$F203)+$L203+$M203)*100/$K203</f>
        <v>147.4927877070489</v>
      </c>
      <c r="R203">
        <f>((J203-$F203)+$L203+$M203)*100/$K203</f>
        <v>147.4927877070489</v>
      </c>
    </row>
    <row r="204" spans="1:18" hidden="1" x14ac:dyDescent="0.2">
      <c r="A204" t="s">
        <v>209</v>
      </c>
      <c r="B204" t="s">
        <v>165</v>
      </c>
      <c r="C204" t="s">
        <v>1345</v>
      </c>
      <c r="D204">
        <v>882471.63554674399</v>
      </c>
      <c r="E204">
        <v>882471.63554429996</v>
      </c>
      <c r="F204">
        <v>882471.63554471696</v>
      </c>
      <c r="G204">
        <v>10</v>
      </c>
      <c r="H204">
        <v>882471.63599335402</v>
      </c>
      <c r="I204">
        <v>882471.63599711005</v>
      </c>
      <c r="J204">
        <v>882471.63599711005</v>
      </c>
      <c r="K204">
        <f t="shared" si="9"/>
        <v>88247.163554471699</v>
      </c>
      <c r="L204">
        <v>206424.38347753801</v>
      </c>
      <c r="M204">
        <v>125265.532316849</v>
      </c>
      <c r="N204">
        <f t="shared" si="10"/>
        <v>141.94850833877197</v>
      </c>
      <c r="O204">
        <f t="shared" si="11"/>
        <v>375.86467647727528</v>
      </c>
      <c r="P204">
        <f>((H204-$F204)+$L204+$M204)*100/$K204</f>
        <v>375.86467698566219</v>
      </c>
      <c r="Q204">
        <f>((I204-$F204)+$L204+$M204)*100/$K204</f>
        <v>375.86467698991845</v>
      </c>
      <c r="R204">
        <f>((J204-$F204)+$L204+$M204)*100/$K204</f>
        <v>375.86467698991845</v>
      </c>
    </row>
    <row r="205" spans="1:18" hidden="1" x14ac:dyDescent="0.2">
      <c r="A205" t="s">
        <v>210</v>
      </c>
      <c r="B205" t="s">
        <v>165</v>
      </c>
      <c r="C205" t="s">
        <v>1348</v>
      </c>
      <c r="D205">
        <v>157911.430341442</v>
      </c>
      <c r="E205">
        <v>144501.28177922999</v>
      </c>
      <c r="F205">
        <v>45824.957156869998</v>
      </c>
      <c r="G205">
        <v>37.658878554213999</v>
      </c>
      <c r="H205">
        <v>50270.416949853199</v>
      </c>
      <c r="I205">
        <v>64822.737953429103</v>
      </c>
      <c r="J205">
        <v>64822.737953429103</v>
      </c>
      <c r="K205">
        <f t="shared" si="9"/>
        <v>17257.164963226271</v>
      </c>
      <c r="L205">
        <v>9670.7562141206308</v>
      </c>
      <c r="M205">
        <v>8248.4330839618196</v>
      </c>
      <c r="N205">
        <f t="shared" si="10"/>
        <v>47.797150351976207</v>
      </c>
      <c r="O205">
        <f t="shared" si="11"/>
        <v>103.83622881433249</v>
      </c>
      <c r="P205">
        <f>((H205-$F205)+$L205+$M205)*100/$K205</f>
        <v>129.59631051057951</v>
      </c>
      <c r="Q205">
        <f>((I205-$F205)+$L205+$M205)*100/$K205</f>
        <v>213.92256592151062</v>
      </c>
      <c r="R205">
        <f>((J205-$F205)+$L205+$M205)*100/$K205</f>
        <v>213.92256592151062</v>
      </c>
    </row>
    <row r="206" spans="1:18" hidden="1" x14ac:dyDescent="0.2">
      <c r="A206" t="s">
        <v>211</v>
      </c>
      <c r="B206" t="s">
        <v>165</v>
      </c>
      <c r="C206" t="s">
        <v>1345</v>
      </c>
      <c r="D206">
        <v>528377.67201173306</v>
      </c>
      <c r="E206">
        <v>528377.67250535497</v>
      </c>
      <c r="F206">
        <v>528377.67250571598</v>
      </c>
      <c r="G206">
        <v>10</v>
      </c>
      <c r="H206">
        <v>528377.67203640903</v>
      </c>
      <c r="I206">
        <v>528377.67250549898</v>
      </c>
      <c r="J206">
        <v>528377.67250549898</v>
      </c>
      <c r="K206">
        <f t="shared" si="9"/>
        <v>52837.767250571596</v>
      </c>
      <c r="L206">
        <v>142751.34594523901</v>
      </c>
      <c r="M206">
        <v>94630.307763278499</v>
      </c>
      <c r="N206">
        <f t="shared" si="10"/>
        <v>179.09596239090666</v>
      </c>
      <c r="O206">
        <f t="shared" si="11"/>
        <v>449.26511103844854</v>
      </c>
      <c r="P206">
        <f>((H206-$F206)+$L206+$M206)*100/$K206</f>
        <v>449.26511015024499</v>
      </c>
      <c r="Q206">
        <f>((I206-$F206)+$L206+$M206)*100/$K206</f>
        <v>449.26511103803784</v>
      </c>
      <c r="R206">
        <f>((J206-$F206)+$L206+$M206)*100/$K206</f>
        <v>449.26511103803784</v>
      </c>
    </row>
    <row r="207" spans="1:18" hidden="1" x14ac:dyDescent="0.2">
      <c r="A207" t="s">
        <v>212</v>
      </c>
      <c r="B207" t="s">
        <v>165</v>
      </c>
      <c r="C207" t="s">
        <v>1345</v>
      </c>
      <c r="D207">
        <v>755980.39640206099</v>
      </c>
      <c r="E207">
        <v>755980.39691382297</v>
      </c>
      <c r="F207">
        <v>755980.39639997506</v>
      </c>
      <c r="G207">
        <v>10</v>
      </c>
      <c r="H207">
        <v>755980.39691692404</v>
      </c>
      <c r="I207">
        <v>755980.39691222506</v>
      </c>
      <c r="J207">
        <v>755980.39691222506</v>
      </c>
      <c r="K207">
        <f t="shared" si="9"/>
        <v>75598.0396399975</v>
      </c>
      <c r="L207">
        <v>119518.977381408</v>
      </c>
      <c r="M207">
        <v>114701.200968921</v>
      </c>
      <c r="N207">
        <f t="shared" si="10"/>
        <v>151.72509963900538</v>
      </c>
      <c r="O207">
        <f t="shared" si="11"/>
        <v>309.82308465364952</v>
      </c>
      <c r="P207">
        <f>((H207-$F207)+$L207+$M207)*100/$K207</f>
        <v>309.82308533746226</v>
      </c>
      <c r="Q207">
        <f>((I207-$F207)+$L207+$M207)*100/$K207</f>
        <v>309.82308533124649</v>
      </c>
      <c r="R207">
        <f>((J207-$F207)+$L207+$M207)*100/$K207</f>
        <v>309.82308533124649</v>
      </c>
    </row>
    <row r="208" spans="1:18" hidden="1" x14ac:dyDescent="0.2">
      <c r="A208" t="s">
        <v>213</v>
      </c>
      <c r="B208" t="s">
        <v>165</v>
      </c>
      <c r="C208" t="s">
        <v>1345</v>
      </c>
      <c r="D208">
        <v>793667.34072113002</v>
      </c>
      <c r="E208">
        <v>636863.44674613804</v>
      </c>
      <c r="F208">
        <v>483179.99068843701</v>
      </c>
      <c r="G208">
        <v>10</v>
      </c>
      <c r="H208">
        <v>488424.75547063298</v>
      </c>
      <c r="I208">
        <v>500999.62835073</v>
      </c>
      <c r="J208">
        <v>500999.628731306</v>
      </c>
      <c r="K208">
        <f t="shared" si="9"/>
        <v>48317.999068843703</v>
      </c>
      <c r="L208">
        <v>22774.0958509827</v>
      </c>
      <c r="M208">
        <v>96621.994797873107</v>
      </c>
      <c r="N208">
        <f t="shared" si="10"/>
        <v>199.97101837806994</v>
      </c>
      <c r="O208">
        <f t="shared" si="11"/>
        <v>247.1047910712108</v>
      </c>
      <c r="P208">
        <f>((H208-$F208)+$L208+$M208)*100/$K208</f>
        <v>257.95947231478465</v>
      </c>
      <c r="Q208">
        <f>((I208-$F208)+$L208+$M208)*100/$K208</f>
        <v>283.9847074702808</v>
      </c>
      <c r="R208">
        <f>((J208-$F208)+$L208+$M208)*100/$K208</f>
        <v>283.98470825792936</v>
      </c>
    </row>
    <row r="209" spans="1:18" x14ac:dyDescent="0.2">
      <c r="A209" t="s">
        <v>214</v>
      </c>
      <c r="B209" t="s">
        <v>165</v>
      </c>
      <c r="C209" t="s">
        <v>1346</v>
      </c>
      <c r="D209">
        <v>89110.393728358205</v>
      </c>
      <c r="E209">
        <v>79165.672805002599</v>
      </c>
      <c r="F209">
        <v>38271.662210316397</v>
      </c>
      <c r="G209">
        <v>40.594820316707768</v>
      </c>
      <c r="H209">
        <v>39323.240364319201</v>
      </c>
      <c r="I209">
        <v>42223.7115588089</v>
      </c>
      <c r="J209">
        <v>42223.7115588089</v>
      </c>
      <c r="K209">
        <f t="shared" si="9"/>
        <v>15536.312506495291</v>
      </c>
      <c r="L209">
        <v>5949.9930754596799</v>
      </c>
      <c r="M209">
        <v>6763.7219877526604</v>
      </c>
      <c r="N209">
        <f t="shared" si="10"/>
        <v>43.534924937464666</v>
      </c>
      <c r="O209">
        <f t="shared" si="11"/>
        <v>81.832256257056486</v>
      </c>
      <c r="P209">
        <f>((H209-$F209)+$L209+$M209)*100/$K209</f>
        <v>88.600774549689746</v>
      </c>
      <c r="Q209">
        <f>((I209-$F209)+$L209+$M209)*100/$K209</f>
        <v>107.26975532152406</v>
      </c>
      <c r="R209">
        <f>((J209-$F209)+$L209+$M209)*100/$K209</f>
        <v>107.26975532152406</v>
      </c>
    </row>
    <row r="210" spans="1:18" hidden="1" x14ac:dyDescent="0.2">
      <c r="A210" t="s">
        <v>215</v>
      </c>
      <c r="B210" t="s">
        <v>165</v>
      </c>
      <c r="C210" t="s">
        <v>1345</v>
      </c>
      <c r="D210">
        <v>886658.75876129302</v>
      </c>
      <c r="E210">
        <v>724833.86505832698</v>
      </c>
      <c r="F210">
        <v>523897.19464071997</v>
      </c>
      <c r="G210">
        <v>10</v>
      </c>
      <c r="H210">
        <v>532061.51997616596</v>
      </c>
      <c r="I210">
        <v>551759.53954607504</v>
      </c>
      <c r="J210">
        <v>551759.53954607504</v>
      </c>
      <c r="K210">
        <f t="shared" si="9"/>
        <v>52389.719464071997</v>
      </c>
      <c r="L210">
        <v>32858.852362972502</v>
      </c>
      <c r="M210">
        <v>90827.102681179793</v>
      </c>
      <c r="N210">
        <f t="shared" si="10"/>
        <v>173.36817912046183</v>
      </c>
      <c r="O210">
        <f t="shared" si="11"/>
        <v>236.08821789735691</v>
      </c>
      <c r="P210">
        <f>((H210-$F210)+$L210+$M210)*100/$K210</f>
        <v>251.6720488835964</v>
      </c>
      <c r="Q210">
        <f>((I210-$F210)+$L210+$M210)*100/$K210</f>
        <v>289.27106596445259</v>
      </c>
      <c r="R210">
        <f>((J210-$F210)+$L210+$M210)*100/$K210</f>
        <v>289.27106596445259</v>
      </c>
    </row>
    <row r="211" spans="1:18" hidden="1" x14ac:dyDescent="0.2">
      <c r="A211" t="s">
        <v>216</v>
      </c>
      <c r="B211" t="s">
        <v>165</v>
      </c>
      <c r="C211" t="s">
        <v>1345</v>
      </c>
      <c r="D211">
        <v>42685.233027946102</v>
      </c>
      <c r="E211">
        <v>32515.1136489087</v>
      </c>
      <c r="F211">
        <v>8799.49863311628</v>
      </c>
      <c r="G211">
        <v>64.556064587060149</v>
      </c>
      <c r="H211">
        <v>11003.1620682619</v>
      </c>
      <c r="I211">
        <v>13632.270275573999</v>
      </c>
      <c r="J211">
        <v>13632.270275573999</v>
      </c>
      <c r="K211">
        <f t="shared" si="9"/>
        <v>5680.6100209320211</v>
      </c>
      <c r="L211">
        <v>1870.3608075353</v>
      </c>
      <c r="M211">
        <v>2609.27363349496</v>
      </c>
      <c r="N211">
        <f t="shared" si="10"/>
        <v>45.932982969791247</v>
      </c>
      <c r="O211">
        <f t="shared" si="11"/>
        <v>78.858334307822872</v>
      </c>
      <c r="P211">
        <f>((H211-$F211)+$L211+$M211)*100/$K211</f>
        <v>117.65105950855867</v>
      </c>
      <c r="Q211">
        <f>((I211-$F211)+$L211+$M211)*100/$K211</f>
        <v>163.93320522221111</v>
      </c>
      <c r="R211">
        <f>((J211-$F211)+$L211+$M211)*100/$K211</f>
        <v>163.93320522221111</v>
      </c>
    </row>
    <row r="212" spans="1:18" hidden="1" x14ac:dyDescent="0.2">
      <c r="A212" t="s">
        <v>217</v>
      </c>
      <c r="B212" t="s">
        <v>165</v>
      </c>
      <c r="C212" t="s">
        <v>1345</v>
      </c>
      <c r="D212">
        <v>367538.76212114899</v>
      </c>
      <c r="E212">
        <v>367538.76212074503</v>
      </c>
      <c r="F212">
        <v>367538.762120242</v>
      </c>
      <c r="G212">
        <v>10</v>
      </c>
      <c r="H212">
        <v>367538.76211749599</v>
      </c>
      <c r="I212">
        <v>367538.76212646801</v>
      </c>
      <c r="J212">
        <v>367538.76212646801</v>
      </c>
      <c r="K212">
        <f t="shared" si="9"/>
        <v>36753.876212024203</v>
      </c>
      <c r="L212">
        <v>168772.57319221299</v>
      </c>
      <c r="M212">
        <v>38304.639322675699</v>
      </c>
      <c r="N212">
        <f t="shared" si="10"/>
        <v>104.21931853311341</v>
      </c>
      <c r="O212">
        <f t="shared" si="11"/>
        <v>563.41598181457221</v>
      </c>
      <c r="P212">
        <f>((H212-$F212)+$L212+$M212)*100/$K212</f>
        <v>563.41598180710093</v>
      </c>
      <c r="Q212">
        <f>((I212-$F212)+$L212+$M212)*100/$K212</f>
        <v>563.41598183151211</v>
      </c>
      <c r="R212">
        <f>((J212-$F212)+$L212+$M212)*100/$K212</f>
        <v>563.41598183151211</v>
      </c>
    </row>
    <row r="213" spans="1:18" hidden="1" x14ac:dyDescent="0.2">
      <c r="A213" t="s">
        <v>218</v>
      </c>
      <c r="B213" t="s">
        <v>165</v>
      </c>
      <c r="C213" t="s">
        <v>1345</v>
      </c>
      <c r="D213">
        <v>95155.284376248004</v>
      </c>
      <c r="E213">
        <v>92819.084630703903</v>
      </c>
      <c r="F213">
        <v>80442.757581357102</v>
      </c>
      <c r="G213">
        <v>28.486591670336139</v>
      </c>
      <c r="H213">
        <v>80711.849427160894</v>
      </c>
      <c r="I213">
        <v>80937.192762875304</v>
      </c>
      <c r="J213">
        <v>80937.192762875304</v>
      </c>
      <c r="K213">
        <f t="shared" si="9"/>
        <v>22915.399880559566</v>
      </c>
      <c r="L213">
        <v>3149.8933194533101</v>
      </c>
      <c r="M213">
        <v>9229.7883681332205</v>
      </c>
      <c r="N213">
        <f t="shared" si="10"/>
        <v>40.277666618261257</v>
      </c>
      <c r="O213">
        <f t="shared" si="11"/>
        <v>54.023415485273354</v>
      </c>
      <c r="P213">
        <f>((H213-$F213)+$L213+$M213)*100/$K213</f>
        <v>55.19769936077352</v>
      </c>
      <c r="Q213">
        <f>((I213-$F213)+$L213+$M213)*100/$K213</f>
        <v>56.181070093507614</v>
      </c>
      <c r="R213">
        <f>((J213-$F213)+$L213+$M213)*100/$K213</f>
        <v>56.181070093507614</v>
      </c>
    </row>
    <row r="214" spans="1:18" hidden="1" x14ac:dyDescent="0.2">
      <c r="A214" t="s">
        <v>219</v>
      </c>
      <c r="B214" t="s">
        <v>165</v>
      </c>
      <c r="C214" t="s">
        <v>1345</v>
      </c>
      <c r="D214">
        <v>154807.129626701</v>
      </c>
      <c r="E214">
        <v>154807.12962558301</v>
      </c>
      <c r="F214">
        <v>154807.129626346</v>
      </c>
      <c r="G214">
        <v>17.816054673652957</v>
      </c>
      <c r="H214">
        <v>154807.129638791</v>
      </c>
      <c r="I214">
        <v>154807.129623149</v>
      </c>
      <c r="J214">
        <v>154807.129623149</v>
      </c>
      <c r="K214">
        <f t="shared" si="9"/>
        <v>27580.522852942609</v>
      </c>
      <c r="L214">
        <v>52680.650046069299</v>
      </c>
      <c r="M214">
        <v>15955.9801998438</v>
      </c>
      <c r="N214">
        <f t="shared" si="10"/>
        <v>57.852348503035827</v>
      </c>
      <c r="O214">
        <f t="shared" si="11"/>
        <v>248.85906120010392</v>
      </c>
      <c r="P214">
        <f>((H214-$F214)+$L214+$M214)*100/$K214</f>
        <v>248.85906124522637</v>
      </c>
      <c r="Q214">
        <f>((I214-$F214)+$L214+$M214)*100/$K214</f>
        <v>248.85906118851244</v>
      </c>
      <c r="R214">
        <f>((J214-$F214)+$L214+$M214)*100/$K214</f>
        <v>248.85906118851244</v>
      </c>
    </row>
    <row r="215" spans="1:18" hidden="1" x14ac:dyDescent="0.2">
      <c r="A215" t="s">
        <v>220</v>
      </c>
      <c r="B215" t="s">
        <v>165</v>
      </c>
      <c r="C215" t="s">
        <v>1345</v>
      </c>
      <c r="D215">
        <v>182488.97715312999</v>
      </c>
      <c r="E215">
        <v>161329.39331782001</v>
      </c>
      <c r="F215">
        <v>76913.929299607204</v>
      </c>
      <c r="G215">
        <v>29.217790928483026</v>
      </c>
      <c r="H215">
        <v>81810.623631937095</v>
      </c>
      <c r="I215">
        <v>88427.189230728196</v>
      </c>
      <c r="J215">
        <v>88427.189230728196</v>
      </c>
      <c r="K215">
        <f t="shared" si="9"/>
        <v>22472.551057640481</v>
      </c>
      <c r="L215">
        <v>11466.1252698719</v>
      </c>
      <c r="M215">
        <v>18462.712745173401</v>
      </c>
      <c r="N215">
        <f t="shared" si="10"/>
        <v>82.156728436472861</v>
      </c>
      <c r="O215">
        <f t="shared" si="11"/>
        <v>133.17953061172261</v>
      </c>
      <c r="P215">
        <f>((H215-$F215)+$L215+$M215)*100/$K215</f>
        <v>154.96919890425525</v>
      </c>
      <c r="Q215">
        <f>((I215-$F215)+$L215+$M215)*100/$K215</f>
        <v>184.41207604721995</v>
      </c>
      <c r="R215">
        <f>((J215-$F215)+$L215+$M215)*100/$K215</f>
        <v>184.41207604721995</v>
      </c>
    </row>
    <row r="216" spans="1:18" hidden="1" x14ac:dyDescent="0.2">
      <c r="A216" t="s">
        <v>221</v>
      </c>
      <c r="B216" t="s">
        <v>165</v>
      </c>
      <c r="C216" t="s">
        <v>1348</v>
      </c>
      <c r="D216">
        <v>30156.6831800414</v>
      </c>
      <c r="E216">
        <v>29598.650323605802</v>
      </c>
      <c r="F216">
        <v>16850.318627731798</v>
      </c>
      <c r="G216">
        <v>53.966365022271845</v>
      </c>
      <c r="H216">
        <v>17351.295687968901</v>
      </c>
      <c r="I216">
        <v>18955.003916067901</v>
      </c>
      <c r="J216">
        <v>18955.003916067901</v>
      </c>
      <c r="K216">
        <f t="shared" si="9"/>
        <v>9093.5044580576105</v>
      </c>
      <c r="L216">
        <v>2483.8599193298701</v>
      </c>
      <c r="M216">
        <v>3809.5532320523798</v>
      </c>
      <c r="N216">
        <f t="shared" si="10"/>
        <v>41.893125468001443</v>
      </c>
      <c r="O216">
        <f t="shared" si="11"/>
        <v>69.20778650749719</v>
      </c>
      <c r="P216">
        <f>((H216-$F216)+$L216+$M216)*100/$K216</f>
        <v>74.716961353650092</v>
      </c>
      <c r="Q216">
        <f>((I216-$F216)+$L216+$M216)*100/$K216</f>
        <v>92.352717024039407</v>
      </c>
      <c r="R216">
        <f>((J216-$F216)+$L216+$M216)*100/$K216</f>
        <v>92.352717024039407</v>
      </c>
    </row>
    <row r="217" spans="1:18" hidden="1" x14ac:dyDescent="0.2">
      <c r="A217" t="s">
        <v>222</v>
      </c>
      <c r="B217" t="s">
        <v>165</v>
      </c>
      <c r="C217" t="s">
        <v>1345</v>
      </c>
      <c r="D217">
        <v>61.783537720141197</v>
      </c>
      <c r="E217">
        <v>61.078493140406401</v>
      </c>
      <c r="F217">
        <v>53.6697027725073</v>
      </c>
      <c r="G217">
        <v>100</v>
      </c>
      <c r="H217">
        <v>60.799026803876401</v>
      </c>
      <c r="I217">
        <v>60.9387599973672</v>
      </c>
      <c r="J217">
        <v>60.9387599973672</v>
      </c>
      <c r="K217">
        <f t="shared" si="9"/>
        <v>53.6697027725073</v>
      </c>
      <c r="L217">
        <v>2.7298267229759801</v>
      </c>
      <c r="M217">
        <v>22.135035930704799</v>
      </c>
      <c r="N217">
        <f t="shared" si="10"/>
        <v>41.243075305502963</v>
      </c>
      <c r="O217">
        <f t="shared" si="11"/>
        <v>46.329421198915206</v>
      </c>
      <c r="P217">
        <f>((H217-$F217)+$L217+$M217)*100/$K217</f>
        <v>59.613124411486659</v>
      </c>
      <c r="Q217">
        <f>((I217-$F217)+$L217+$M217)*100/$K217</f>
        <v>59.87348209239854</v>
      </c>
      <c r="R217">
        <f>((J217-$F217)+$L217+$M217)*100/$K217</f>
        <v>59.87348209239854</v>
      </c>
    </row>
    <row r="218" spans="1:18" hidden="1" x14ac:dyDescent="0.2">
      <c r="A218" t="s">
        <v>223</v>
      </c>
      <c r="B218" t="s">
        <v>165</v>
      </c>
      <c r="C218" t="s">
        <v>1345</v>
      </c>
      <c r="D218">
        <v>83791.653565141605</v>
      </c>
      <c r="E218">
        <v>83791.653565041401</v>
      </c>
      <c r="F218">
        <v>83791.653564790904</v>
      </c>
      <c r="G218">
        <v>27.821754482677619</v>
      </c>
      <c r="H218">
        <v>83791.653570910901</v>
      </c>
      <c r="I218">
        <v>83791.653565141605</v>
      </c>
      <c r="J218">
        <v>83791.653588831396</v>
      </c>
      <c r="K218">
        <f t="shared" si="9"/>
        <v>23312.308131771915</v>
      </c>
      <c r="L218">
        <v>41804.426029576302</v>
      </c>
      <c r="M218">
        <v>7042.5707116126996</v>
      </c>
      <c r="N218">
        <f t="shared" si="10"/>
        <v>30.209667235886048</v>
      </c>
      <c r="O218">
        <f t="shared" si="11"/>
        <v>209.53307782774343</v>
      </c>
      <c r="P218">
        <f>((H218-$F218)+$L218+$M218)*100/$K218</f>
        <v>209.53307785399562</v>
      </c>
      <c r="Q218">
        <f>((I218-$F218)+$L218+$M218)*100/$K218</f>
        <v>209.53307782924779</v>
      </c>
      <c r="R218">
        <f>((J218-$F218)+$L218+$M218)*100/$K218</f>
        <v>209.53307793086702</v>
      </c>
    </row>
    <row r="219" spans="1:18" hidden="1" x14ac:dyDescent="0.2">
      <c r="A219" t="s">
        <v>224</v>
      </c>
      <c r="B219" t="s">
        <v>165</v>
      </c>
      <c r="C219" t="s">
        <v>1345</v>
      </c>
      <c r="D219">
        <v>225628.850295107</v>
      </c>
      <c r="E219">
        <v>164399.277926674</v>
      </c>
      <c r="F219">
        <v>136411.15223250401</v>
      </c>
      <c r="G219">
        <v>19.878110848761054</v>
      </c>
      <c r="H219">
        <v>137769.14246173299</v>
      </c>
      <c r="I219">
        <v>137925.696744602</v>
      </c>
      <c r="J219">
        <v>137925.69665098301</v>
      </c>
      <c r="K219">
        <f t="shared" si="9"/>
        <v>27115.960050849339</v>
      </c>
      <c r="L219">
        <v>5595.0978091850602</v>
      </c>
      <c r="M219">
        <v>26317.985532475399</v>
      </c>
      <c r="N219">
        <f t="shared" si="10"/>
        <v>97.05717770317726</v>
      </c>
      <c r="O219">
        <f t="shared" si="11"/>
        <v>117.69114308258048</v>
      </c>
      <c r="P219">
        <f>((H219-$F219)+$L219+$M219)*100/$K219</f>
        <v>122.69922771864869</v>
      </c>
      <c r="Q219">
        <f>((I219-$F219)+$L219+$M219)*100/$K219</f>
        <v>123.27657877896677</v>
      </c>
      <c r="R219">
        <f>((J219-$F219)+$L219+$M219)*100/$K219</f>
        <v>123.27657843371257</v>
      </c>
    </row>
    <row r="220" spans="1:18" hidden="1" x14ac:dyDescent="0.2">
      <c r="A220" t="s">
        <v>225</v>
      </c>
      <c r="B220" t="s">
        <v>165</v>
      </c>
      <c r="C220" t="s">
        <v>1345</v>
      </c>
      <c r="D220">
        <v>445478.07189553702</v>
      </c>
      <c r="E220">
        <v>445478.07189426897</v>
      </c>
      <c r="F220">
        <v>445478.07189472998</v>
      </c>
      <c r="G220">
        <v>10</v>
      </c>
      <c r="H220">
        <v>445478.07189656701</v>
      </c>
      <c r="I220">
        <v>445478.07190726697</v>
      </c>
      <c r="J220">
        <v>445478.07190726697</v>
      </c>
      <c r="K220">
        <f t="shared" si="9"/>
        <v>44547.807189472995</v>
      </c>
      <c r="L220">
        <v>164017.431040094</v>
      </c>
      <c r="M220">
        <v>41678.4315778073</v>
      </c>
      <c r="N220">
        <f t="shared" si="10"/>
        <v>93.558884729249371</v>
      </c>
      <c r="O220">
        <f t="shared" si="11"/>
        <v>461.74183555887549</v>
      </c>
      <c r="P220">
        <f>((H220-$F220)+$L220+$M220)*100/$K220</f>
        <v>461.7418355629992</v>
      </c>
      <c r="Q220">
        <f>((I220-$F220)+$L220+$M220)*100/$K220</f>
        <v>461.74183558701822</v>
      </c>
      <c r="R220">
        <f>((J220-$F220)+$L220+$M220)*100/$K220</f>
        <v>461.74183558701822</v>
      </c>
    </row>
    <row r="221" spans="1:18" hidden="1" x14ac:dyDescent="0.2">
      <c r="A221" t="s">
        <v>226</v>
      </c>
      <c r="B221" t="s">
        <v>165</v>
      </c>
      <c r="C221" t="s">
        <v>1345</v>
      </c>
      <c r="D221">
        <v>15469.7712452709</v>
      </c>
      <c r="E221">
        <v>15469.771245221</v>
      </c>
      <c r="F221">
        <v>15469.771245170899</v>
      </c>
      <c r="G221">
        <v>55.359716549673976</v>
      </c>
      <c r="H221">
        <v>15469.771244113599</v>
      </c>
      <c r="I221">
        <v>15469.77124618</v>
      </c>
      <c r="J221">
        <v>15469.77124618</v>
      </c>
      <c r="K221">
        <f t="shared" si="9"/>
        <v>8564.0215122095797</v>
      </c>
      <c r="L221">
        <v>1403.94628092773</v>
      </c>
      <c r="M221">
        <v>1100.9775337415499</v>
      </c>
      <c r="N221">
        <f t="shared" si="10"/>
        <v>12.855847362969662</v>
      </c>
      <c r="O221">
        <f t="shared" si="11"/>
        <v>29.249387231198011</v>
      </c>
      <c r="P221">
        <f>((H221-$F221)+$L221+$M221)*100/$K221</f>
        <v>29.249387218852174</v>
      </c>
      <c r="Q221">
        <f>((I221-$F221)+$L221+$M221)*100/$K221</f>
        <v>29.249387242981037</v>
      </c>
      <c r="R221">
        <f>((J221-$F221)+$L221+$M221)*100/$K221</f>
        <v>29.249387242981037</v>
      </c>
    </row>
    <row r="222" spans="1:18" hidden="1" x14ac:dyDescent="0.2">
      <c r="A222" t="s">
        <v>227</v>
      </c>
      <c r="B222" t="s">
        <v>165</v>
      </c>
      <c r="C222" t="s">
        <v>1345</v>
      </c>
      <c r="D222">
        <v>683417.87876901706</v>
      </c>
      <c r="E222">
        <v>158232.98492885299</v>
      </c>
      <c r="F222">
        <v>312292.07528676197</v>
      </c>
      <c r="G222">
        <v>10</v>
      </c>
      <c r="H222">
        <v>305920.26942407299</v>
      </c>
      <c r="I222">
        <v>288906.650578667</v>
      </c>
      <c r="J222">
        <v>288906.65057545801</v>
      </c>
      <c r="K222">
        <f t="shared" si="9"/>
        <v>31229.207528676194</v>
      </c>
      <c r="L222">
        <v>118648.040667883</v>
      </c>
      <c r="M222">
        <v>16670.558974944099</v>
      </c>
      <c r="N222">
        <f t="shared" si="10"/>
        <v>53.381306456900553</v>
      </c>
      <c r="O222">
        <f t="shared" si="11"/>
        <v>433.3078241533056</v>
      </c>
      <c r="P222">
        <f>((H222-$F222)+$L222+$M222)*100/$K222</f>
        <v>412.90446983559485</v>
      </c>
      <c r="Q222">
        <f>((I222-$F222)+$L222+$M222)*100/$K222</f>
        <v>358.42464088129543</v>
      </c>
      <c r="R222">
        <f>((J222-$F222)+$L222+$M222)*100/$K222</f>
        <v>358.42464087101985</v>
      </c>
    </row>
    <row r="223" spans="1:18" hidden="1" x14ac:dyDescent="0.2">
      <c r="A223" t="s">
        <v>228</v>
      </c>
      <c r="B223" t="s">
        <v>165</v>
      </c>
      <c r="C223" t="s">
        <v>1345</v>
      </c>
      <c r="D223">
        <v>78686.074926176094</v>
      </c>
      <c r="E223">
        <v>68219.341452114997</v>
      </c>
      <c r="F223">
        <v>20734.335475876898</v>
      </c>
      <c r="G223">
        <v>50.585394923030833</v>
      </c>
      <c r="H223">
        <v>22435.126398127799</v>
      </c>
      <c r="I223">
        <v>25265.125755791702</v>
      </c>
      <c r="J223">
        <v>25265.125755791702</v>
      </c>
      <c r="K223">
        <f t="shared" si="9"/>
        <v>10488.545485138413</v>
      </c>
      <c r="L223">
        <v>5058.4655377421404</v>
      </c>
      <c r="M223">
        <v>5380.3575139610402</v>
      </c>
      <c r="N223">
        <f t="shared" si="10"/>
        <v>51.297460849882917</v>
      </c>
      <c r="O223">
        <f t="shared" si="11"/>
        <v>99.525935855398771</v>
      </c>
      <c r="P223">
        <f>((H223-$F223)+$L223+$M223)*100/$K223</f>
        <v>115.74163444450068</v>
      </c>
      <c r="Q223">
        <f>((I223-$F223)+$L223+$M223)*100/$K223</f>
        <v>142.72344390200675</v>
      </c>
      <c r="R223">
        <f>((J223-$F223)+$L223+$M223)*100/$K223</f>
        <v>142.72344390200675</v>
      </c>
    </row>
    <row r="224" spans="1:18" hidden="1" x14ac:dyDescent="0.2">
      <c r="A224" t="s">
        <v>229</v>
      </c>
      <c r="B224" t="s">
        <v>165</v>
      </c>
      <c r="C224" t="s">
        <v>1345</v>
      </c>
      <c r="D224">
        <v>38139.698261965001</v>
      </c>
      <c r="E224">
        <v>8236.3136470300906</v>
      </c>
      <c r="F224">
        <v>28179.996880561699</v>
      </c>
      <c r="G224">
        <v>45.584206901480798</v>
      </c>
      <c r="H224">
        <v>26384.867238156199</v>
      </c>
      <c r="I224">
        <v>25003.981377704898</v>
      </c>
      <c r="J224">
        <v>25003.981377704898</v>
      </c>
      <c r="K224">
        <f t="shared" si="9"/>
        <v>12845.62808286608</v>
      </c>
      <c r="L224">
        <v>16310.946664422499</v>
      </c>
      <c r="M224">
        <v>4017.1427750181701</v>
      </c>
      <c r="N224">
        <f t="shared" si="10"/>
        <v>31.27245121144654</v>
      </c>
      <c r="O224">
        <f t="shared" si="11"/>
        <v>158.24908917108493</v>
      </c>
      <c r="P224">
        <f>((H224-$F224)+$L224+$M224)*100/$K224</f>
        <v>144.27445413708526</v>
      </c>
      <c r="Q224">
        <f>((I224-$F224)+$L224+$M224)*100/$K224</f>
        <v>133.52460328087707</v>
      </c>
      <c r="R224">
        <f>((J224-$F224)+$L224+$M224)*100/$K224</f>
        <v>133.52460328087707</v>
      </c>
    </row>
    <row r="225" spans="1:18" hidden="1" x14ac:dyDescent="0.2">
      <c r="A225" t="s">
        <v>230</v>
      </c>
      <c r="B225" t="s">
        <v>165</v>
      </c>
      <c r="C225" t="s">
        <v>1345</v>
      </c>
      <c r="D225">
        <v>35971.376571574401</v>
      </c>
      <c r="E225">
        <v>35971.376571574401</v>
      </c>
      <c r="F225">
        <v>35971.376571574401</v>
      </c>
      <c r="G225">
        <v>41.605195463042037</v>
      </c>
      <c r="H225">
        <v>35971.376571592496</v>
      </c>
      <c r="I225">
        <v>35971.376573356101</v>
      </c>
      <c r="J225">
        <v>35971.376573356101</v>
      </c>
      <c r="K225">
        <f t="shared" si="9"/>
        <v>14965.961533350439</v>
      </c>
      <c r="L225">
        <v>15595.807539236701</v>
      </c>
      <c r="M225">
        <v>7776.9452246127103</v>
      </c>
      <c r="N225">
        <f t="shared" si="10"/>
        <v>51.964220322779894</v>
      </c>
      <c r="O225">
        <f t="shared" si="11"/>
        <v>156.17274380777414</v>
      </c>
      <c r="P225">
        <f>((H225-$F225)+$L225+$M225)*100/$K225</f>
        <v>156.17274380789505</v>
      </c>
      <c r="Q225">
        <f>((I225-$F225)+$L225+$M225)*100/$K225</f>
        <v>156.1727438196792</v>
      </c>
      <c r="R225">
        <f>((J225-$F225)+$L225+$M225)*100/$K225</f>
        <v>156.1727438196792</v>
      </c>
    </row>
    <row r="226" spans="1:18" hidden="1" x14ac:dyDescent="0.2">
      <c r="A226" t="s">
        <v>231</v>
      </c>
      <c r="B226" t="s">
        <v>165</v>
      </c>
      <c r="C226" t="s">
        <v>1349</v>
      </c>
      <c r="D226">
        <v>85.788211901468998</v>
      </c>
      <c r="E226">
        <v>85.788211901468998</v>
      </c>
      <c r="F226">
        <v>85.788211901468998</v>
      </c>
      <c r="G226">
        <v>100</v>
      </c>
      <c r="H226">
        <v>85.788212006926997</v>
      </c>
      <c r="I226">
        <v>85.788212232896697</v>
      </c>
      <c r="J226">
        <v>85.788212232896697</v>
      </c>
      <c r="K226">
        <f t="shared" si="9"/>
        <v>85.788211901468998</v>
      </c>
      <c r="L226">
        <v>3.3631357873493002</v>
      </c>
      <c r="M226">
        <v>57.193847016623899</v>
      </c>
      <c r="N226">
        <f t="shared" si="10"/>
        <v>66.66865499226536</v>
      </c>
      <c r="O226">
        <f t="shared" si="11"/>
        <v>70.588932280725444</v>
      </c>
      <c r="P226">
        <f>((H226-$F226)+$L226+$M226)*100/$K226</f>
        <v>70.588932403653757</v>
      </c>
      <c r="Q226">
        <f>((I226-$F226)+$L226+$M226)*100/$K226</f>
        <v>70.58893266705789</v>
      </c>
      <c r="R226">
        <f>((J226-$F226)+$L226+$M226)*100/$K226</f>
        <v>70.58893266705789</v>
      </c>
    </row>
    <row r="227" spans="1:18" hidden="1" x14ac:dyDescent="0.2">
      <c r="A227" t="s">
        <v>232</v>
      </c>
      <c r="B227" t="s">
        <v>165</v>
      </c>
      <c r="C227" t="s">
        <v>1345</v>
      </c>
      <c r="D227">
        <v>6457.6791993583802</v>
      </c>
      <c r="E227">
        <v>1468.4843907877801</v>
      </c>
      <c r="F227">
        <v>4056.9698015271201</v>
      </c>
      <c r="G227">
        <v>77.176476600013416</v>
      </c>
      <c r="H227">
        <v>3264.1061862623301</v>
      </c>
      <c r="I227">
        <v>3165.7512596503898</v>
      </c>
      <c r="J227">
        <v>3165.7512596503898</v>
      </c>
      <c r="K227">
        <f t="shared" si="9"/>
        <v>3131.0263495451886</v>
      </c>
      <c r="L227">
        <v>1119.8417656167601</v>
      </c>
      <c r="M227">
        <v>2339.5135509358502</v>
      </c>
      <c r="N227">
        <f t="shared" si="10"/>
        <v>74.720340545063976</v>
      </c>
      <c r="O227">
        <f t="shared" si="11"/>
        <v>110.48630481998704</v>
      </c>
      <c r="P227">
        <f>((H227-$F227)+$L227+$M227)*100/$K227</f>
        <v>85.163502430286272</v>
      </c>
      <c r="Q227">
        <f>((I227-$F227)+$L227+$M227)*100/$K227</f>
        <v>82.022202561435677</v>
      </c>
      <c r="R227">
        <f>((J227-$F227)+$L227+$M227)*100/$K227</f>
        <v>82.022202561435677</v>
      </c>
    </row>
    <row r="228" spans="1:18" hidden="1" x14ac:dyDescent="0.2">
      <c r="A228" t="s">
        <v>233</v>
      </c>
      <c r="B228" t="s">
        <v>165</v>
      </c>
      <c r="C228" t="s">
        <v>1345</v>
      </c>
      <c r="D228">
        <v>331123.25438901002</v>
      </c>
      <c r="E228">
        <v>331123.25438830198</v>
      </c>
      <c r="F228">
        <v>331123.254388456</v>
      </c>
      <c r="G228">
        <v>10</v>
      </c>
      <c r="H228">
        <v>331123.254384603</v>
      </c>
      <c r="I228">
        <v>331123.25439671898</v>
      </c>
      <c r="J228">
        <v>331123.25439671898</v>
      </c>
      <c r="K228">
        <f t="shared" si="9"/>
        <v>33112.325438845597</v>
      </c>
      <c r="L228">
        <v>110884.775838609</v>
      </c>
      <c r="M228">
        <v>23570.210729551902</v>
      </c>
      <c r="N228">
        <f t="shared" si="10"/>
        <v>71.182589616314289</v>
      </c>
      <c r="O228">
        <f t="shared" si="11"/>
        <v>406.05721520973447</v>
      </c>
      <c r="P228">
        <f>((H228-$F228)+$L228+$M228)*100/$K228</f>
        <v>406.05721519809828</v>
      </c>
      <c r="Q228">
        <f>((I228-$F228)+$L228+$M228)*100/$K228</f>
        <v>406.05721523468884</v>
      </c>
      <c r="R228">
        <f>((J228-$F228)+$L228+$M228)*100/$K228</f>
        <v>406.05721523468884</v>
      </c>
    </row>
    <row r="229" spans="1:18" hidden="1" x14ac:dyDescent="0.2">
      <c r="A229" t="s">
        <v>234</v>
      </c>
      <c r="B229" t="s">
        <v>165</v>
      </c>
      <c r="C229" t="s">
        <v>1345</v>
      </c>
      <c r="D229">
        <v>83076.347674087097</v>
      </c>
      <c r="E229">
        <v>83076.347674087097</v>
      </c>
      <c r="F229">
        <v>83076.347674087097</v>
      </c>
      <c r="G229">
        <v>27.961500357844983</v>
      </c>
      <c r="H229">
        <v>83076.347674629302</v>
      </c>
      <c r="I229">
        <v>83076.3476762262</v>
      </c>
      <c r="J229">
        <v>83076.3476762262</v>
      </c>
      <c r="K229">
        <f t="shared" si="9"/>
        <v>23229.393252174406</v>
      </c>
      <c r="L229">
        <v>39945.381176075498</v>
      </c>
      <c r="M229">
        <v>13590.926410321401</v>
      </c>
      <c r="N229">
        <f t="shared" si="10"/>
        <v>58.507453306165068</v>
      </c>
      <c r="O229">
        <f t="shared" si="11"/>
        <v>230.46795499656704</v>
      </c>
      <c r="P229">
        <f>((H229-$F229)+$L229+$M229)*100/$K229</f>
        <v>230.46795499890121</v>
      </c>
      <c r="Q229">
        <f>((I229-$F229)+$L229+$M229)*100/$K229</f>
        <v>230.46795500577568</v>
      </c>
      <c r="R229">
        <f>((J229-$F229)+$L229+$M229)*100/$K229</f>
        <v>230.46795500577568</v>
      </c>
    </row>
    <row r="230" spans="1:18" hidden="1" x14ac:dyDescent="0.2">
      <c r="A230" t="s">
        <v>235</v>
      </c>
      <c r="B230" t="s">
        <v>165</v>
      </c>
      <c r="C230" t="s">
        <v>1345</v>
      </c>
      <c r="D230">
        <v>31762.621720292202</v>
      </c>
      <c r="E230">
        <v>26684.075620503001</v>
      </c>
      <c r="F230">
        <v>5934.5311276506</v>
      </c>
      <c r="G230">
        <v>70.976744166239541</v>
      </c>
      <c r="H230">
        <v>7365.6169522903101</v>
      </c>
      <c r="I230">
        <v>8719.3958859391605</v>
      </c>
      <c r="J230">
        <v>8719.3958859391605</v>
      </c>
      <c r="K230">
        <f t="shared" si="9"/>
        <v>4212.136975938417</v>
      </c>
      <c r="L230">
        <v>1503.2345560148699</v>
      </c>
      <c r="M230">
        <v>1504.0345544552899</v>
      </c>
      <c r="N230">
        <f t="shared" si="10"/>
        <v>35.707161544057051</v>
      </c>
      <c r="O230">
        <f t="shared" si="11"/>
        <v>71.395330390464665</v>
      </c>
      <c r="P230">
        <f>((H230-$F230)+$L230+$M230)*100/$K230</f>
        <v>105.37062209666281</v>
      </c>
      <c r="Q230">
        <f>((I230-$F230)+$L230+$M230)*100/$K230</f>
        <v>137.51057721640919</v>
      </c>
      <c r="R230">
        <f>((J230-$F230)+$L230+$M230)*100/$K230</f>
        <v>137.51057721640919</v>
      </c>
    </row>
    <row r="231" spans="1:18" hidden="1" x14ac:dyDescent="0.2">
      <c r="A231" t="s">
        <v>236</v>
      </c>
      <c r="B231" t="s">
        <v>165</v>
      </c>
      <c r="C231" t="s">
        <v>1348</v>
      </c>
      <c r="D231">
        <v>1110.73835518136</v>
      </c>
      <c r="E231">
        <v>1105.0186326267799</v>
      </c>
      <c r="F231">
        <v>892.136651154437</v>
      </c>
      <c r="G231">
        <v>100</v>
      </c>
      <c r="H231">
        <v>901.47442559313697</v>
      </c>
      <c r="I231">
        <v>902.48721029184298</v>
      </c>
      <c r="J231">
        <v>902.48721029184298</v>
      </c>
      <c r="K231">
        <f t="shared" si="9"/>
        <v>892.136651154437</v>
      </c>
      <c r="L231">
        <v>55.357813010788803</v>
      </c>
      <c r="M231">
        <v>418.64312128992299</v>
      </c>
      <c r="N231">
        <f t="shared" si="10"/>
        <v>46.925896469805728</v>
      </c>
      <c r="O231">
        <f t="shared" si="11"/>
        <v>53.130978722525079</v>
      </c>
      <c r="P231">
        <f>((H231-$F231)+$L231+$M231)*100/$K231</f>
        <v>54.177654075075253</v>
      </c>
      <c r="Q231">
        <f>((I231-$F231)+$L231+$M231)*100/$K231</f>
        <v>54.291177569194168</v>
      </c>
      <c r="R231">
        <f>((J231-$F231)+$L231+$M231)*100/$K231</f>
        <v>54.291177569194168</v>
      </c>
    </row>
    <row r="232" spans="1:18" hidden="1" x14ac:dyDescent="0.2">
      <c r="A232" t="s">
        <v>237</v>
      </c>
      <c r="B232" t="s">
        <v>165</v>
      </c>
      <c r="C232" t="s">
        <v>1345</v>
      </c>
      <c r="D232">
        <v>36496.643266365303</v>
      </c>
      <c r="E232">
        <v>32683.5329356289</v>
      </c>
      <c r="F232">
        <v>11773.8779191664</v>
      </c>
      <c r="G232">
        <v>59.80969048006591</v>
      </c>
      <c r="H232">
        <v>13067.0814715466</v>
      </c>
      <c r="I232">
        <v>15607.758056402199</v>
      </c>
      <c r="J232">
        <v>15607.7580558871</v>
      </c>
      <c r="K232">
        <f t="shared" si="9"/>
        <v>7041.9199409542489</v>
      </c>
      <c r="L232">
        <v>2081.7222045143699</v>
      </c>
      <c r="M232">
        <v>2840.5344687011998</v>
      </c>
      <c r="N232">
        <f t="shared" si="10"/>
        <v>40.337500177775091</v>
      </c>
      <c r="O232">
        <f t="shared" si="11"/>
        <v>69.899355779221708</v>
      </c>
      <c r="P232">
        <f>((H232-$F232)+$L232+$M232)*100/$K232</f>
        <v>88.263716113101893</v>
      </c>
      <c r="Q232">
        <f>((I232-$F232)+$L232+$M232)*100/$K232</f>
        <v>124.34303263698888</v>
      </c>
      <c r="R232">
        <f>((J232-$F232)+$L232+$M232)*100/$K232</f>
        <v>124.34303262967411</v>
      </c>
    </row>
    <row r="233" spans="1:18" hidden="1" x14ac:dyDescent="0.2">
      <c r="A233" t="s">
        <v>238</v>
      </c>
      <c r="B233" t="s">
        <v>165</v>
      </c>
      <c r="C233" t="s">
        <v>1345</v>
      </c>
      <c r="D233">
        <v>4143.8496746266601</v>
      </c>
      <c r="E233">
        <v>3606.0754372186602</v>
      </c>
      <c r="F233">
        <v>3097.4177594821699</v>
      </c>
      <c r="G233">
        <v>81.575317780602234</v>
      </c>
      <c r="H233">
        <v>3177.8943300988499</v>
      </c>
      <c r="I233">
        <v>3212.6772584840601</v>
      </c>
      <c r="J233">
        <v>3212.6772569971799</v>
      </c>
      <c r="K233">
        <f t="shared" si="9"/>
        <v>2526.7283802903899</v>
      </c>
      <c r="L233">
        <v>100.18525422134201</v>
      </c>
      <c r="M233">
        <v>767.30617209283901</v>
      </c>
      <c r="N233">
        <f t="shared" si="10"/>
        <v>30.367576431173603</v>
      </c>
      <c r="O233">
        <f t="shared" si="11"/>
        <v>34.332595188347177</v>
      </c>
      <c r="P233">
        <f>((H233-$F233)+$L233+$M233)*100/$K233</f>
        <v>37.51760594155806</v>
      </c>
      <c r="Q233">
        <f>((I233-$F233)+$L233+$M233)*100/$K233</f>
        <v>38.89420536777785</v>
      </c>
      <c r="R233">
        <f>((J233-$F233)+$L233+$M233)*100/$K233</f>
        <v>38.894205308931788</v>
      </c>
    </row>
    <row r="234" spans="1:18" hidden="1" x14ac:dyDescent="0.2">
      <c r="A234" t="s">
        <v>239</v>
      </c>
      <c r="B234" t="s">
        <v>165</v>
      </c>
      <c r="C234" t="s">
        <v>1345</v>
      </c>
      <c r="D234">
        <v>4030.9834893950701</v>
      </c>
      <c r="E234">
        <v>4030.9834893950701</v>
      </c>
      <c r="F234">
        <v>4030.9834893950701</v>
      </c>
      <c r="G234">
        <v>77.281219624626431</v>
      </c>
      <c r="H234">
        <v>4030.9834888857399</v>
      </c>
      <c r="I234">
        <v>4030.9834897542501</v>
      </c>
      <c r="J234">
        <v>4030.9834897542501</v>
      </c>
      <c r="K234">
        <f t="shared" si="9"/>
        <v>3115.1932034718343</v>
      </c>
      <c r="L234">
        <v>763.57097269309202</v>
      </c>
      <c r="M234">
        <v>2528.7259384989702</v>
      </c>
      <c r="N234">
        <f t="shared" si="10"/>
        <v>81.173968140426879</v>
      </c>
      <c r="O234">
        <f t="shared" si="11"/>
        <v>105.68515967237116</v>
      </c>
      <c r="P234">
        <f>((H234-$F234)+$L234+$M234)*100/$K234</f>
        <v>105.68515965602128</v>
      </c>
      <c r="Q234">
        <f>((I234-$F234)+$L234+$M234)*100/$K234</f>
        <v>105.68515968390111</v>
      </c>
      <c r="R234">
        <f>((J234-$F234)+$L234+$M234)*100/$K234</f>
        <v>105.68515968390111</v>
      </c>
    </row>
    <row r="235" spans="1:18" hidden="1" x14ac:dyDescent="0.2">
      <c r="A235" t="s">
        <v>240</v>
      </c>
      <c r="B235" t="s">
        <v>165</v>
      </c>
      <c r="C235" t="s">
        <v>1345</v>
      </c>
      <c r="D235">
        <v>74816.204689507795</v>
      </c>
      <c r="E235">
        <v>74816.204689507795</v>
      </c>
      <c r="F235">
        <v>74816.204689507795</v>
      </c>
      <c r="G235">
        <v>29.668526574043568</v>
      </c>
      <c r="H235">
        <v>74816.204689507795</v>
      </c>
      <c r="I235">
        <v>74816.2046975126</v>
      </c>
      <c r="J235">
        <v>74816.2046975126</v>
      </c>
      <c r="K235">
        <f t="shared" si="9"/>
        <v>22196.865569997448</v>
      </c>
      <c r="L235">
        <v>33148.982847690597</v>
      </c>
      <c r="M235">
        <v>15302.8287844311</v>
      </c>
      <c r="N235">
        <f t="shared" si="10"/>
        <v>68.941395063973715</v>
      </c>
      <c r="O235">
        <f t="shared" si="11"/>
        <v>218.28222313339563</v>
      </c>
      <c r="P235">
        <f>((H235-$F235)+$L235+$M235)*100/$K235</f>
        <v>218.28222313339563</v>
      </c>
      <c r="Q235">
        <f>((I235-$F235)+$L235+$M235)*100/$K235</f>
        <v>218.28222316945838</v>
      </c>
      <c r="R235">
        <f>((J235-$F235)+$L235+$M235)*100/$K235</f>
        <v>218.28222316945838</v>
      </c>
    </row>
    <row r="236" spans="1:18" hidden="1" x14ac:dyDescent="0.2">
      <c r="A236" t="s">
        <v>241</v>
      </c>
      <c r="B236" t="s">
        <v>165</v>
      </c>
      <c r="C236" t="s">
        <v>1345</v>
      </c>
      <c r="D236">
        <v>116423.64941950999</v>
      </c>
      <c r="E236">
        <v>96149.510392029799</v>
      </c>
      <c r="F236">
        <v>40224.719897829498</v>
      </c>
      <c r="G236">
        <v>39.78353676224674</v>
      </c>
      <c r="H236">
        <v>44441.3998640399</v>
      </c>
      <c r="I236">
        <v>48047.167271476399</v>
      </c>
      <c r="J236">
        <v>48047.167271476399</v>
      </c>
      <c r="K236">
        <f t="shared" si="9"/>
        <v>16002.816228063777</v>
      </c>
      <c r="L236">
        <v>6454.2084322599603</v>
      </c>
      <c r="M236">
        <v>10941.3010631943</v>
      </c>
      <c r="N236">
        <f t="shared" si="10"/>
        <v>68.371097357268823</v>
      </c>
      <c r="O236">
        <f t="shared" si="11"/>
        <v>108.70280110414657</v>
      </c>
      <c r="P236">
        <f>((H236-$F236)+$L236+$M236)*100/$K236</f>
        <v>135.05241298568342</v>
      </c>
      <c r="Q236">
        <f>((I236-$F236)+$L236+$M236)*100/$K236</f>
        <v>157.58449331485167</v>
      </c>
      <c r="R236">
        <f>((J236-$F236)+$L236+$M236)*100/$K236</f>
        <v>157.58449331485167</v>
      </c>
    </row>
    <row r="237" spans="1:18" hidden="1" x14ac:dyDescent="0.2">
      <c r="A237" t="s">
        <v>242</v>
      </c>
      <c r="B237" t="s">
        <v>165</v>
      </c>
      <c r="C237" t="s">
        <v>1345</v>
      </c>
      <c r="D237">
        <v>18114.378318277501</v>
      </c>
      <c r="E237">
        <v>13190.436937487701</v>
      </c>
      <c r="F237">
        <v>6867.4339930798496</v>
      </c>
      <c r="G237">
        <v>68.596903355168052</v>
      </c>
      <c r="H237">
        <v>7574.3571786579596</v>
      </c>
      <c r="I237">
        <v>8045.1947967290698</v>
      </c>
      <c r="J237">
        <v>8045.1947967290698</v>
      </c>
      <c r="K237">
        <f t="shared" si="9"/>
        <v>4710.8470592129424</v>
      </c>
      <c r="L237">
        <v>997.74701111716104</v>
      </c>
      <c r="M237">
        <v>1546.6172210959201</v>
      </c>
      <c r="N237">
        <f t="shared" si="10"/>
        <v>32.830979262449645</v>
      </c>
      <c r="O237">
        <f t="shared" si="11"/>
        <v>54.010758579756924</v>
      </c>
      <c r="P237">
        <f>((H237-$F237)+$L237+$M237)*100/$K237</f>
        <v>69.017044640256159</v>
      </c>
      <c r="Q237">
        <f>((I237-$F237)+$L237+$M237)*100/$K237</f>
        <v>79.011799557003016</v>
      </c>
      <c r="R237">
        <f>((J237-$F237)+$L237+$M237)*100/$K237</f>
        <v>79.011799557003016</v>
      </c>
    </row>
    <row r="238" spans="1:18" hidden="1" x14ac:dyDescent="0.2">
      <c r="A238" t="s">
        <v>243</v>
      </c>
      <c r="B238" t="s">
        <v>165</v>
      </c>
      <c r="C238" t="s">
        <v>1345</v>
      </c>
      <c r="D238">
        <v>568942.16904309997</v>
      </c>
      <c r="E238">
        <v>476710.56030153198</v>
      </c>
      <c r="F238">
        <v>426865.657807749</v>
      </c>
      <c r="G238">
        <v>10</v>
      </c>
      <c r="H238">
        <v>428423.32966370601</v>
      </c>
      <c r="I238">
        <v>428862.926994921</v>
      </c>
      <c r="J238">
        <v>428862.926994921</v>
      </c>
      <c r="K238">
        <f t="shared" si="9"/>
        <v>42686.565780774894</v>
      </c>
      <c r="L238">
        <v>11680.6491049917</v>
      </c>
      <c r="M238">
        <v>88638.558470153905</v>
      </c>
      <c r="N238">
        <f t="shared" si="10"/>
        <v>207.64977657226947</v>
      </c>
      <c r="O238">
        <f t="shared" si="11"/>
        <v>235.01353585189841</v>
      </c>
      <c r="P238">
        <f>((H238-$F238)+$L238+$M238)*100/$K238</f>
        <v>238.66262738096808</v>
      </c>
      <c r="Q238">
        <f>((I238-$F238)+$L238+$M238)*100/$K238</f>
        <v>239.69245333012648</v>
      </c>
      <c r="R238">
        <f>((J238-$F238)+$L238+$M238)*100/$K238</f>
        <v>239.69245333012648</v>
      </c>
    </row>
    <row r="239" spans="1:18" hidden="1" x14ac:dyDescent="0.2">
      <c r="A239" t="s">
        <v>244</v>
      </c>
      <c r="B239" t="s">
        <v>165</v>
      </c>
      <c r="C239" t="s">
        <v>1345</v>
      </c>
      <c r="D239">
        <v>5042.0607022290196</v>
      </c>
      <c r="E239">
        <v>4830.1294670573798</v>
      </c>
      <c r="F239">
        <v>4644.0984065922603</v>
      </c>
      <c r="G239">
        <v>74.973353717914392</v>
      </c>
      <c r="H239">
        <v>4653.5222696405799</v>
      </c>
      <c r="I239">
        <v>4708.1780288294603</v>
      </c>
      <c r="J239">
        <v>4708.1780288294603</v>
      </c>
      <c r="K239">
        <f t="shared" si="9"/>
        <v>3481.8363253824414</v>
      </c>
      <c r="L239">
        <v>78.056736979322693</v>
      </c>
      <c r="M239">
        <v>1234.92516722145</v>
      </c>
      <c r="N239">
        <f t="shared" si="10"/>
        <v>35.467639826114087</v>
      </c>
      <c r="O239">
        <f t="shared" si="11"/>
        <v>37.709466542961522</v>
      </c>
      <c r="P239">
        <f>((H239-$F239)+$L239+$M239)*100/$K239</f>
        <v>37.980124384618819</v>
      </c>
      <c r="Q239">
        <f>((I239-$F239)+$L239+$M239)*100/$K239</f>
        <v>39.549863857736554</v>
      </c>
      <c r="R239">
        <f>((J239-$F239)+$L239+$M239)*100/$K239</f>
        <v>39.549863857736554</v>
      </c>
    </row>
    <row r="240" spans="1:18" hidden="1" x14ac:dyDescent="0.2">
      <c r="A240" t="s">
        <v>245</v>
      </c>
      <c r="B240" t="s">
        <v>165</v>
      </c>
      <c r="C240" t="s">
        <v>1345</v>
      </c>
      <c r="D240">
        <v>585355.48196631705</v>
      </c>
      <c r="E240">
        <v>481316.69712660398</v>
      </c>
      <c r="F240">
        <v>426710.84004059801</v>
      </c>
      <c r="G240">
        <v>10</v>
      </c>
      <c r="H240">
        <v>428463.43359669502</v>
      </c>
      <c r="I240">
        <v>428866.80769871298</v>
      </c>
      <c r="J240">
        <v>428866.80769871298</v>
      </c>
      <c r="K240">
        <f t="shared" si="9"/>
        <v>42671.084004059798</v>
      </c>
      <c r="L240">
        <v>11954.1562342778</v>
      </c>
      <c r="M240">
        <v>87446.9277835221</v>
      </c>
      <c r="N240">
        <f t="shared" si="10"/>
        <v>204.93252005316353</v>
      </c>
      <c r="O240">
        <f t="shared" si="11"/>
        <v>232.94717333251418</v>
      </c>
      <c r="P240">
        <f>((H240-$F240)+$L240+$M240)*100/$K240</f>
        <v>237.05438925402734</v>
      </c>
      <c r="Q240">
        <f>((I240-$F240)+$L240+$M240)*100/$K240</f>
        <v>237.99969943639721</v>
      </c>
      <c r="R240">
        <f>((J240-$F240)+$L240+$M240)*100/$K240</f>
        <v>237.99969943639721</v>
      </c>
    </row>
    <row r="241" spans="1:18" hidden="1" x14ac:dyDescent="0.2">
      <c r="A241" t="s">
        <v>246</v>
      </c>
      <c r="B241" t="s">
        <v>165</v>
      </c>
      <c r="C241" t="s">
        <v>1345</v>
      </c>
      <c r="D241">
        <v>48032.141184762098</v>
      </c>
      <c r="E241">
        <v>43698.842700960398</v>
      </c>
      <c r="F241">
        <v>43102.451849658202</v>
      </c>
      <c r="G241">
        <v>38.657236860428924</v>
      </c>
      <c r="H241">
        <v>43159.485217031601</v>
      </c>
      <c r="I241">
        <v>43234.582238938798</v>
      </c>
      <c r="J241">
        <v>43234.582238938798</v>
      </c>
      <c r="K241">
        <f t="shared" si="9"/>
        <v>16662.2169041747</v>
      </c>
      <c r="L241">
        <v>298.23728492500697</v>
      </c>
      <c r="M241">
        <v>5507.01110404256</v>
      </c>
      <c r="N241">
        <f t="shared" si="10"/>
        <v>33.050890741092111</v>
      </c>
      <c r="O241">
        <f t="shared" si="11"/>
        <v>34.840792328859116</v>
      </c>
      <c r="P241">
        <f>((H241-$F241)+$L241+$M241)*100/$K241</f>
        <v>35.183083920076548</v>
      </c>
      <c r="Q241">
        <f>((I241-$F241)+$L241+$M241)*100/$K241</f>
        <v>35.633786382654513</v>
      </c>
      <c r="R241">
        <f>((J241-$F241)+$L241+$M241)*100/$K241</f>
        <v>35.633786382654513</v>
      </c>
    </row>
    <row r="242" spans="1:18" hidden="1" x14ac:dyDescent="0.2">
      <c r="A242" t="s">
        <v>247</v>
      </c>
      <c r="B242" t="s">
        <v>165</v>
      </c>
      <c r="C242" t="s">
        <v>1345</v>
      </c>
      <c r="D242">
        <v>622633.90598744201</v>
      </c>
      <c r="E242">
        <v>622633.90650766203</v>
      </c>
      <c r="F242">
        <v>622633.90650873503</v>
      </c>
      <c r="G242">
        <v>10</v>
      </c>
      <c r="H242">
        <v>622633.90650690196</v>
      </c>
      <c r="I242">
        <v>622633.90651045099</v>
      </c>
      <c r="J242">
        <v>622633.90651045099</v>
      </c>
      <c r="K242">
        <f t="shared" si="9"/>
        <v>62263.390650873502</v>
      </c>
      <c r="L242">
        <v>160037.97743247301</v>
      </c>
      <c r="M242">
        <v>103072.328693274</v>
      </c>
      <c r="N242">
        <f t="shared" si="10"/>
        <v>165.54242808784136</v>
      </c>
      <c r="O242">
        <f t="shared" si="11"/>
        <v>422.57625769382321</v>
      </c>
      <c r="P242">
        <f>((H242-$F242)+$L242+$M242)*100/$K242</f>
        <v>422.57625769087917</v>
      </c>
      <c r="Q242">
        <f>((I242-$F242)+$L242+$M242)*100/$K242</f>
        <v>422.57625769657915</v>
      </c>
      <c r="R242">
        <f>((J242-$F242)+$L242+$M242)*100/$K242</f>
        <v>422.57625769657915</v>
      </c>
    </row>
    <row r="243" spans="1:18" hidden="1" x14ac:dyDescent="0.2">
      <c r="A243" t="s">
        <v>248</v>
      </c>
      <c r="B243" t="s">
        <v>165</v>
      </c>
      <c r="C243" t="s">
        <v>1345</v>
      </c>
      <c r="D243">
        <v>166.682977246066</v>
      </c>
      <c r="E243">
        <v>152.525306388096</v>
      </c>
      <c r="F243">
        <v>51.6276505062499</v>
      </c>
      <c r="G243">
        <v>100</v>
      </c>
      <c r="H243">
        <v>53.920012698237798</v>
      </c>
      <c r="I243">
        <v>60.805733389098997</v>
      </c>
      <c r="J243">
        <v>60.805733389098997</v>
      </c>
      <c r="K243">
        <f t="shared" ref="K243:K303" si="12">G243*F243/100</f>
        <v>51.6276505062499</v>
      </c>
      <c r="L243">
        <v>17.521548491022401</v>
      </c>
      <c r="M243">
        <v>0</v>
      </c>
      <c r="N243">
        <f t="shared" ref="N243:N303" si="13">M243*100/K243</f>
        <v>0</v>
      </c>
      <c r="O243">
        <f t="shared" ref="O243:O303" si="14">($L243+$M243)*100/$K243</f>
        <v>33.938303058941813</v>
      </c>
      <c r="P243">
        <f>((H243-$F243)+$L243+$M243)*100/$K243</f>
        <v>38.378486118812788</v>
      </c>
      <c r="Q243">
        <f>((I243-$F243)+$L243+$M243)*100/$K243</f>
        <v>51.715759117566883</v>
      </c>
      <c r="R243">
        <f>((J243-$F243)+$L243+$M243)*100/$K243</f>
        <v>51.715759117566883</v>
      </c>
    </row>
    <row r="244" spans="1:18" hidden="1" x14ac:dyDescent="0.2">
      <c r="A244" t="s">
        <v>249</v>
      </c>
      <c r="B244" t="s">
        <v>165</v>
      </c>
      <c r="C244" t="s">
        <v>1345</v>
      </c>
      <c r="D244">
        <v>133207.864740252</v>
      </c>
      <c r="E244">
        <v>133207.86478232301</v>
      </c>
      <c r="F244">
        <v>133207.86478232301</v>
      </c>
      <c r="G244">
        <v>20.265442891799836</v>
      </c>
      <c r="H244">
        <v>133207.86478619301</v>
      </c>
      <c r="I244">
        <v>133207.864791642</v>
      </c>
      <c r="J244">
        <v>133207.864791642</v>
      </c>
      <c r="K244">
        <f t="shared" si="12"/>
        <v>26995.163764847613</v>
      </c>
      <c r="L244">
        <v>59238.231876484402</v>
      </c>
      <c r="M244">
        <v>22012.1711797178</v>
      </c>
      <c r="N244">
        <f t="shared" si="13"/>
        <v>81.54116556381652</v>
      </c>
      <c r="O244">
        <f t="shared" si="14"/>
        <v>300.9813304485462</v>
      </c>
      <c r="P244">
        <f>((H244-$F244)+$L244+$M244)*100/$K244</f>
        <v>300.98133046288206</v>
      </c>
      <c r="Q244">
        <f>((I244-$F244)+$L244+$M244)*100/$K244</f>
        <v>300.98133048306715</v>
      </c>
      <c r="R244">
        <f>((J244-$F244)+$L244+$M244)*100/$K244</f>
        <v>300.98133048306715</v>
      </c>
    </row>
    <row r="245" spans="1:18" hidden="1" x14ac:dyDescent="0.2">
      <c r="A245" t="s">
        <v>250</v>
      </c>
      <c r="B245" t="s">
        <v>165</v>
      </c>
      <c r="C245" t="s">
        <v>1345</v>
      </c>
      <c r="D245">
        <v>425405.20772379602</v>
      </c>
      <c r="E245">
        <v>402372.57957547001</v>
      </c>
      <c r="F245">
        <v>370588.84092490998</v>
      </c>
      <c r="G245">
        <v>10</v>
      </c>
      <c r="H245">
        <v>371739.16210458201</v>
      </c>
      <c r="I245">
        <v>371984.42294944101</v>
      </c>
      <c r="J245">
        <v>371984.42294944101</v>
      </c>
      <c r="K245">
        <f t="shared" si="12"/>
        <v>37058.884092490996</v>
      </c>
      <c r="L245">
        <v>8766.4926385969793</v>
      </c>
      <c r="M245">
        <v>84247.241787414605</v>
      </c>
      <c r="N245">
        <f t="shared" si="13"/>
        <v>227.33345552756427</v>
      </c>
      <c r="O245">
        <f t="shared" si="14"/>
        <v>250.98903192516352</v>
      </c>
      <c r="P245">
        <f>((H245-$F245)+$L245+$M245)*100/$K245</f>
        <v>254.09306813089782</v>
      </c>
      <c r="Q245">
        <f>((I245-$F245)+$L245+$M245)*100/$K245</f>
        <v>254.75488202752481</v>
      </c>
      <c r="R245">
        <f>((J245-$F245)+$L245+$M245)*100/$K245</f>
        <v>254.75488202752481</v>
      </c>
    </row>
    <row r="246" spans="1:18" hidden="1" x14ac:dyDescent="0.2">
      <c r="A246" t="s">
        <v>251</v>
      </c>
      <c r="B246" t="s">
        <v>165</v>
      </c>
      <c r="C246" t="s">
        <v>1345</v>
      </c>
      <c r="D246">
        <v>22846.834415674199</v>
      </c>
      <c r="E246">
        <v>22205.806899410502</v>
      </c>
      <c r="F246">
        <v>17622.440770864501</v>
      </c>
      <c r="G246">
        <v>53.236066873848699</v>
      </c>
      <c r="H246">
        <v>17800.477768382701</v>
      </c>
      <c r="I246">
        <v>17923.1104272909</v>
      </c>
      <c r="J246">
        <v>17923.1104272909</v>
      </c>
      <c r="K246">
        <f t="shared" si="12"/>
        <v>9381.4943535818038</v>
      </c>
      <c r="L246">
        <v>1473.3595878902599</v>
      </c>
      <c r="M246">
        <v>4240.1344061991804</v>
      </c>
      <c r="N246">
        <f t="shared" si="13"/>
        <v>45.196791112285005</v>
      </c>
      <c r="O246">
        <f t="shared" si="14"/>
        <v>60.90174740560451</v>
      </c>
      <c r="P246">
        <f>((H246-$F246)+$L246+$M246)*100/$K246</f>
        <v>62.799494084418285</v>
      </c>
      <c r="Q246">
        <f>((I246-$F246)+$L246+$M246)*100/$K246</f>
        <v>64.106670257917528</v>
      </c>
      <c r="R246">
        <f>((J246-$F246)+$L246+$M246)*100/$K246</f>
        <v>64.106670257917528</v>
      </c>
    </row>
    <row r="247" spans="1:18" hidden="1" x14ac:dyDescent="0.2">
      <c r="A247" t="s">
        <v>252</v>
      </c>
      <c r="B247" t="s">
        <v>165</v>
      </c>
      <c r="C247" t="s">
        <v>1345</v>
      </c>
      <c r="D247">
        <v>614675.39119714196</v>
      </c>
      <c r="E247">
        <v>566879.12582884997</v>
      </c>
      <c r="F247">
        <v>474546.68390500901</v>
      </c>
      <c r="G247">
        <v>10</v>
      </c>
      <c r="H247">
        <v>478695.24371262599</v>
      </c>
      <c r="I247">
        <v>486841.257630801</v>
      </c>
      <c r="J247">
        <v>486841.257630801</v>
      </c>
      <c r="K247">
        <f t="shared" si="12"/>
        <v>47454.668390500898</v>
      </c>
      <c r="L247">
        <v>19593.3835577346</v>
      </c>
      <c r="M247">
        <v>99748.127266812895</v>
      </c>
      <c r="N247">
        <f t="shared" si="13"/>
        <v>210.19665851627718</v>
      </c>
      <c r="O247">
        <f t="shared" si="14"/>
        <v>251.48529085167172</v>
      </c>
      <c r="P247">
        <f>((H247-$F247)+$L247+$M247)*100/$K247</f>
        <v>260.22744404401686</v>
      </c>
      <c r="Q247">
        <f>((I247-$F247)+$L247+$M247)*100/$K247</f>
        <v>277.39332928662793</v>
      </c>
      <c r="R247">
        <f>((J247-$F247)+$L247+$M247)*100/$K247</f>
        <v>277.39332928662793</v>
      </c>
    </row>
    <row r="248" spans="1:18" hidden="1" x14ac:dyDescent="0.2">
      <c r="A248" t="s">
        <v>253</v>
      </c>
      <c r="B248" t="s">
        <v>165</v>
      </c>
      <c r="C248" t="s">
        <v>1345</v>
      </c>
      <c r="D248">
        <v>190488.031849027</v>
      </c>
      <c r="E248">
        <v>167280.12800167</v>
      </c>
      <c r="F248">
        <v>103759.50599789</v>
      </c>
      <c r="G248">
        <v>24.337753755060248</v>
      </c>
      <c r="H248">
        <v>106553.281859675</v>
      </c>
      <c r="I248">
        <v>107921.881177612</v>
      </c>
      <c r="J248">
        <v>107921.881177612</v>
      </c>
      <c r="K248">
        <f t="shared" si="12"/>
        <v>25252.733067233436</v>
      </c>
      <c r="L248">
        <v>11397.587851366799</v>
      </c>
      <c r="M248">
        <v>28281.782262950001</v>
      </c>
      <c r="N248">
        <f t="shared" si="13"/>
        <v>111.99493610316141</v>
      </c>
      <c r="O248">
        <f t="shared" si="14"/>
        <v>157.12901256538674</v>
      </c>
      <c r="P248">
        <f>((H248-$F248)+$L248+$M248)*100/$K248</f>
        <v>168.19227393336143</v>
      </c>
      <c r="Q248">
        <f>((I248-$F248)+$L248+$M248)*100/$K248</f>
        <v>173.61188263192571</v>
      </c>
      <c r="R248">
        <f>((J248-$F248)+$L248+$M248)*100/$K248</f>
        <v>173.61188263192571</v>
      </c>
    </row>
    <row r="249" spans="1:18" hidden="1" x14ac:dyDescent="0.2">
      <c r="A249" t="s">
        <v>254</v>
      </c>
      <c r="B249" t="s">
        <v>165</v>
      </c>
      <c r="C249" t="s">
        <v>1349</v>
      </c>
      <c r="D249">
        <v>617.033023105849</v>
      </c>
      <c r="E249">
        <v>596.85910618595994</v>
      </c>
      <c r="F249">
        <v>407.29294548009102</v>
      </c>
      <c r="G249">
        <v>100</v>
      </c>
      <c r="H249">
        <v>408.86244095794899</v>
      </c>
      <c r="I249">
        <v>444.80891586739398</v>
      </c>
      <c r="J249">
        <v>444.80891586739398</v>
      </c>
      <c r="K249">
        <f t="shared" si="12"/>
        <v>407.29294548009102</v>
      </c>
      <c r="L249">
        <v>56.801109186949702</v>
      </c>
      <c r="M249">
        <v>82.559418577318098</v>
      </c>
      <c r="N249">
        <f t="shared" si="13"/>
        <v>20.270279535532417</v>
      </c>
      <c r="O249">
        <f t="shared" si="14"/>
        <v>34.216288131383784</v>
      </c>
      <c r="P249">
        <f>((H249-$F249)+$L249+$M249)*100/$K249</f>
        <v>34.601636194804804</v>
      </c>
      <c r="Q249">
        <f>((I249-$F249)+$L249+$M249)*100/$K249</f>
        <v>43.427341453969937</v>
      </c>
      <c r="R249">
        <f>((J249-$F249)+$L249+$M249)*100/$K249</f>
        <v>43.427341453969937</v>
      </c>
    </row>
    <row r="250" spans="1:18" hidden="1" x14ac:dyDescent="0.2">
      <c r="A250" t="s">
        <v>255</v>
      </c>
      <c r="B250" t="s">
        <v>165</v>
      </c>
      <c r="C250" t="s">
        <v>1345</v>
      </c>
      <c r="D250">
        <v>12564.0509003401</v>
      </c>
      <c r="E250">
        <v>12324.568703761301</v>
      </c>
      <c r="F250">
        <v>9988.2655588978996</v>
      </c>
      <c r="G250">
        <v>62.490590306885849</v>
      </c>
      <c r="H250">
        <v>10212.267701912</v>
      </c>
      <c r="I250">
        <v>10992.1718370162</v>
      </c>
      <c r="J250">
        <v>10992.1718370162</v>
      </c>
      <c r="K250">
        <f t="shared" si="12"/>
        <v>6241.7261091746677</v>
      </c>
      <c r="L250">
        <v>720.80069341716001</v>
      </c>
      <c r="M250">
        <v>1833.8920838014999</v>
      </c>
      <c r="N250">
        <f t="shared" si="13"/>
        <v>29.381168794091675</v>
      </c>
      <c r="O250">
        <f t="shared" si="14"/>
        <v>40.929267522064698</v>
      </c>
      <c r="P250">
        <f>((H250-$F250)+$L250+$M250)*100/$K250</f>
        <v>44.518052725004658</v>
      </c>
      <c r="Q250">
        <f>((I250-$F250)+$L250+$M250)*100/$K250</f>
        <v>57.013060058918654</v>
      </c>
      <c r="R250">
        <f>((J250-$F250)+$L250+$M250)*100/$K250</f>
        <v>57.013060058918654</v>
      </c>
    </row>
    <row r="251" spans="1:18" x14ac:dyDescent="0.2">
      <c r="A251" t="s">
        <v>256</v>
      </c>
      <c r="B251" t="s">
        <v>165</v>
      </c>
      <c r="C251" t="s">
        <v>1346</v>
      </c>
      <c r="D251">
        <v>3952.5455132126799</v>
      </c>
      <c r="E251">
        <v>3904.1907465854201</v>
      </c>
      <c r="F251">
        <v>3284.1946349944001</v>
      </c>
      <c r="G251">
        <v>80.620909195445364</v>
      </c>
      <c r="H251">
        <v>3374.5342879732598</v>
      </c>
      <c r="I251">
        <v>3489.6975551873602</v>
      </c>
      <c r="J251">
        <v>3489.6975561161698</v>
      </c>
      <c r="K251">
        <f t="shared" si="12"/>
        <v>2647.7475744805233</v>
      </c>
      <c r="L251">
        <v>188.545942044409</v>
      </c>
      <c r="M251">
        <v>1062.4661064602101</v>
      </c>
      <c r="N251">
        <f t="shared" si="13"/>
        <v>40.127167585779446</v>
      </c>
      <c r="O251">
        <f t="shared" si="14"/>
        <v>47.248161439636569</v>
      </c>
      <c r="P251">
        <f>((H251-$F251)+$L251+$M251)*100/$K251</f>
        <v>50.660105004407235</v>
      </c>
      <c r="Q251">
        <f>((I251-$F251)+$L251+$M251)*100/$K251</f>
        <v>55.009585609131989</v>
      </c>
      <c r="R251">
        <f>((J251-$F251)+$L251+$M251)*100/$K251</f>
        <v>55.009585644211228</v>
      </c>
    </row>
    <row r="252" spans="1:18" hidden="1" x14ac:dyDescent="0.2">
      <c r="A252" t="s">
        <v>257</v>
      </c>
      <c r="B252" t="s">
        <v>165</v>
      </c>
      <c r="C252" t="s">
        <v>1345</v>
      </c>
      <c r="D252">
        <v>17772.215397179101</v>
      </c>
      <c r="E252">
        <v>17492.158340505801</v>
      </c>
      <c r="F252">
        <v>14431.020160922701</v>
      </c>
      <c r="G252">
        <v>56.492693852186477</v>
      </c>
      <c r="H252">
        <v>14623.375510065</v>
      </c>
      <c r="I252">
        <v>16241.5214744984</v>
      </c>
      <c r="J252">
        <v>16241.5214744984</v>
      </c>
      <c r="K252">
        <f t="shared" si="12"/>
        <v>8152.472039257369</v>
      </c>
      <c r="L252">
        <v>953.04104385119103</v>
      </c>
      <c r="M252">
        <v>1753.2838651726299</v>
      </c>
      <c r="N252">
        <f t="shared" si="13"/>
        <v>21.5061622625613</v>
      </c>
      <c r="O252">
        <f t="shared" si="14"/>
        <v>33.196371554441392</v>
      </c>
      <c r="P252">
        <f>((H252-$F252)+$L252+$M252)*100/$K252</f>
        <v>35.555844217653629</v>
      </c>
      <c r="Q252">
        <f>((I252-$F252)+$L252+$M252)*100/$K252</f>
        <v>55.404375517624835</v>
      </c>
      <c r="R252">
        <f>((J252-$F252)+$L252+$M252)*100/$K252</f>
        <v>55.404375517624835</v>
      </c>
    </row>
    <row r="253" spans="1:18" hidden="1" x14ac:dyDescent="0.2">
      <c r="A253" t="s">
        <v>258</v>
      </c>
      <c r="B253" t="s">
        <v>165</v>
      </c>
      <c r="C253" t="s">
        <v>1345</v>
      </c>
      <c r="D253">
        <v>289076.60552513599</v>
      </c>
      <c r="E253">
        <v>275973.52658202802</v>
      </c>
      <c r="F253">
        <v>207952.81724014899</v>
      </c>
      <c r="G253">
        <v>13.005416168016268</v>
      </c>
      <c r="H253">
        <v>211870.506653502</v>
      </c>
      <c r="I253">
        <v>221380.83345033601</v>
      </c>
      <c r="J253">
        <v>221380.83345033601</v>
      </c>
      <c r="K253">
        <f t="shared" si="12"/>
        <v>27045.129315195656</v>
      </c>
      <c r="L253">
        <v>13077.6763876161</v>
      </c>
      <c r="M253">
        <v>34927.413326841699</v>
      </c>
      <c r="N253">
        <f t="shared" si="13"/>
        <v>129.14493001598362</v>
      </c>
      <c r="O253">
        <f t="shared" si="14"/>
        <v>177.49994520264877</v>
      </c>
      <c r="P253">
        <f>((H253-$F253)+$L253+$M253)*100/$K253</f>
        <v>191.98569369989045</v>
      </c>
      <c r="Q253">
        <f>((I253-$F253)+$L253+$M253)*100/$K253</f>
        <v>227.15035010066615</v>
      </c>
      <c r="R253">
        <f>((J253-$F253)+$L253+$M253)*100/$K253</f>
        <v>227.15035010066615</v>
      </c>
    </row>
    <row r="254" spans="1:18" x14ac:dyDescent="0.2">
      <c r="A254" t="s">
        <v>259</v>
      </c>
      <c r="B254" t="s">
        <v>165</v>
      </c>
      <c r="C254" t="s">
        <v>1346</v>
      </c>
      <c r="D254">
        <v>82.083326756954193</v>
      </c>
      <c r="E254">
        <v>81.3782821297646</v>
      </c>
      <c r="F254">
        <v>74.108800023794203</v>
      </c>
      <c r="G254">
        <v>100</v>
      </c>
      <c r="H254">
        <v>81.098815518552399</v>
      </c>
      <c r="I254">
        <v>81.238548712043197</v>
      </c>
      <c r="J254">
        <v>81.238548712043197</v>
      </c>
      <c r="K254">
        <f t="shared" si="12"/>
        <v>74.108800023794203</v>
      </c>
      <c r="L254">
        <v>2.7340414822101602</v>
      </c>
      <c r="M254">
        <v>48.254481240696002</v>
      </c>
      <c r="N254">
        <f t="shared" si="13"/>
        <v>65.113024668059495</v>
      </c>
      <c r="O254">
        <f t="shared" si="14"/>
        <v>68.80225115847945</v>
      </c>
      <c r="P254">
        <f>((H254-$F254)+$L254+$M254)*100/$K254</f>
        <v>78.234350305293177</v>
      </c>
      <c r="Q254">
        <f>((I254-$F254)+$L254+$M254)*100/$K254</f>
        <v>78.422901723540321</v>
      </c>
      <c r="R254">
        <f>((J254-$F254)+$L254+$M254)*100/$K254</f>
        <v>78.422901723540321</v>
      </c>
    </row>
    <row r="255" spans="1:18" hidden="1" x14ac:dyDescent="0.2">
      <c r="A255" t="s">
        <v>260</v>
      </c>
      <c r="B255" t="s">
        <v>165</v>
      </c>
      <c r="C255" t="s">
        <v>1345</v>
      </c>
      <c r="D255">
        <v>110004.186653674</v>
      </c>
      <c r="E255">
        <v>110004.186653674</v>
      </c>
      <c r="F255">
        <v>110004.186653554</v>
      </c>
      <c r="G255">
        <v>23.385138616044827</v>
      </c>
      <c r="H255">
        <v>110004.186616779</v>
      </c>
      <c r="I255">
        <v>110004.186625606</v>
      </c>
      <c r="J255">
        <v>110004.186625606</v>
      </c>
      <c r="K255">
        <f t="shared" si="12"/>
        <v>25724.631532386284</v>
      </c>
      <c r="L255">
        <v>65848.690688061703</v>
      </c>
      <c r="M255">
        <v>7502.2642462271997</v>
      </c>
      <c r="N255">
        <f t="shared" si="13"/>
        <v>29.163738406834511</v>
      </c>
      <c r="O255">
        <f t="shared" si="14"/>
        <v>285.13899156123182</v>
      </c>
      <c r="P255">
        <f>((H255-$F255)+$L255+$M255)*100/$K255</f>
        <v>285.13899141827545</v>
      </c>
      <c r="Q255">
        <f>((I255-$F255)+$L255+$M255)*100/$K255</f>
        <v>285.13899145258887</v>
      </c>
      <c r="R255">
        <f>((J255-$F255)+$L255+$M255)*100/$K255</f>
        <v>285.13899145258887</v>
      </c>
    </row>
    <row r="256" spans="1:18" hidden="1" x14ac:dyDescent="0.2">
      <c r="A256" t="s">
        <v>261</v>
      </c>
      <c r="B256" t="s">
        <v>165</v>
      </c>
      <c r="C256" t="s">
        <v>1345</v>
      </c>
      <c r="D256">
        <v>154580.629589747</v>
      </c>
      <c r="E256">
        <v>135400.120153667</v>
      </c>
      <c r="F256">
        <v>58416.689886489999</v>
      </c>
      <c r="G256">
        <v>33.701682306446742</v>
      </c>
      <c r="H256">
        <v>62979.497807448701</v>
      </c>
      <c r="I256">
        <v>68622.9257786792</v>
      </c>
      <c r="J256">
        <v>68622.9257786792</v>
      </c>
      <c r="K256">
        <f t="shared" si="12"/>
        <v>19687.407239487064</v>
      </c>
      <c r="L256">
        <v>9157.8063955837297</v>
      </c>
      <c r="M256">
        <v>13731.593566779</v>
      </c>
      <c r="N256">
        <f t="shared" si="13"/>
        <v>69.748105475450942</v>
      </c>
      <c r="O256">
        <f t="shared" si="14"/>
        <v>116.2641666519369</v>
      </c>
      <c r="P256">
        <f>((H256-$F256)+$L256+$M256)*100/$K256</f>
        <v>139.44044306789417</v>
      </c>
      <c r="Q256">
        <f>((I256-$F256)+$L256+$M256)*100/$K256</f>
        <v>168.10560909296356</v>
      </c>
      <c r="R256">
        <f>((J256-$F256)+$L256+$M256)*100/$K256</f>
        <v>168.10560909296356</v>
      </c>
    </row>
    <row r="257" spans="1:18" hidden="1" x14ac:dyDescent="0.2">
      <c r="A257" t="s">
        <v>262</v>
      </c>
      <c r="B257" t="s">
        <v>165</v>
      </c>
      <c r="C257" t="s">
        <v>1345</v>
      </c>
      <c r="D257">
        <v>8023.41683744287</v>
      </c>
      <c r="E257">
        <v>8023.4168373919902</v>
      </c>
      <c r="F257">
        <v>8023.4168372903296</v>
      </c>
      <c r="G257">
        <v>66.061049709990073</v>
      </c>
      <c r="H257">
        <v>8023.4168376039197</v>
      </c>
      <c r="I257">
        <v>8023.4168364589495</v>
      </c>
      <c r="J257">
        <v>8023.4168364589495</v>
      </c>
      <c r="K257">
        <f t="shared" si="12"/>
        <v>5300.3533853220779</v>
      </c>
      <c r="L257">
        <v>172.29535126630401</v>
      </c>
      <c r="M257">
        <v>2322.5288667857099</v>
      </c>
      <c r="N257">
        <f t="shared" si="13"/>
        <v>43.818377718310956</v>
      </c>
      <c r="O257">
        <f t="shared" si="14"/>
        <v>47.06901666143181</v>
      </c>
      <c r="P257">
        <f>((H257-$F257)+$L257+$M257)*100/$K257</f>
        <v>47.069016667348208</v>
      </c>
      <c r="Q257">
        <f>((I257-$F257)+$L257+$M257)*100/$K257</f>
        <v>47.069016645746444</v>
      </c>
      <c r="R257">
        <f>((J257-$F257)+$L257+$M257)*100/$K257</f>
        <v>47.069016645746444</v>
      </c>
    </row>
    <row r="258" spans="1:18" hidden="1" x14ac:dyDescent="0.2">
      <c r="A258" t="s">
        <v>263</v>
      </c>
      <c r="B258" t="s">
        <v>165</v>
      </c>
      <c r="C258" t="s">
        <v>1345</v>
      </c>
      <c r="D258">
        <v>110392.66261953099</v>
      </c>
      <c r="E258">
        <v>110392.662642499</v>
      </c>
      <c r="F258">
        <v>110392.66264255</v>
      </c>
      <c r="G258">
        <v>23.327677130560659</v>
      </c>
      <c r="H258">
        <v>110392.662642733</v>
      </c>
      <c r="I258">
        <v>110392.662640878</v>
      </c>
      <c r="J258">
        <v>110392.662640878</v>
      </c>
      <c r="K258">
        <f t="shared" si="12"/>
        <v>25752.043917083116</v>
      </c>
      <c r="L258">
        <v>50136.898757029703</v>
      </c>
      <c r="M258">
        <v>17379.0461448594</v>
      </c>
      <c r="N258">
        <f t="shared" si="13"/>
        <v>67.486084602902821</v>
      </c>
      <c r="O258">
        <f t="shared" si="14"/>
        <v>262.17703386681899</v>
      </c>
      <c r="P258">
        <f>((H258-$F258)+$L258+$M258)*100/$K258</f>
        <v>262.17703386752964</v>
      </c>
      <c r="Q258">
        <f>((I258-$F258)+$L258+$M258)*100/$K258</f>
        <v>262.17703386032633</v>
      </c>
      <c r="R258">
        <f>((J258-$F258)+$L258+$M258)*100/$K258</f>
        <v>262.17703386032633</v>
      </c>
    </row>
    <row r="259" spans="1:18" hidden="1" x14ac:dyDescent="0.2">
      <c r="A259" t="s">
        <v>264</v>
      </c>
      <c r="B259" t="s">
        <v>165</v>
      </c>
      <c r="C259" t="s">
        <v>1345</v>
      </c>
      <c r="D259">
        <v>27048.5951823951</v>
      </c>
      <c r="E259">
        <v>27048.595182344099</v>
      </c>
      <c r="F259">
        <v>27048.5951823951</v>
      </c>
      <c r="G259">
        <v>46.252137314256572</v>
      </c>
      <c r="H259">
        <v>27048.5951850936</v>
      </c>
      <c r="I259">
        <v>27048.5951842576</v>
      </c>
      <c r="J259">
        <v>27048.5951842576</v>
      </c>
      <c r="K259">
        <f t="shared" si="12"/>
        <v>12510.55338533877</v>
      </c>
      <c r="L259">
        <v>7978.1562968256703</v>
      </c>
      <c r="M259">
        <v>3826.33550449522</v>
      </c>
      <c r="N259">
        <f t="shared" si="13"/>
        <v>30.584862129115223</v>
      </c>
      <c r="O259">
        <f t="shared" si="14"/>
        <v>94.356272162626155</v>
      </c>
      <c r="P259">
        <f>((H259-$F259)+$L259+$M259)*100/$K259</f>
        <v>94.356272184195944</v>
      </c>
      <c r="Q259">
        <f>((I259-$F259)+$L259+$M259)*100/$K259</f>
        <v>94.356272177513588</v>
      </c>
      <c r="R259">
        <f>((J259-$F259)+$L259+$M259)*100/$K259</f>
        <v>94.356272177513588</v>
      </c>
    </row>
    <row r="260" spans="1:18" hidden="1" x14ac:dyDescent="0.2">
      <c r="A260" t="s">
        <v>265</v>
      </c>
      <c r="B260" t="s">
        <v>165</v>
      </c>
      <c r="C260" t="s">
        <v>1345</v>
      </c>
      <c r="D260">
        <v>1401.77686828375</v>
      </c>
      <c r="E260">
        <v>1161.7950769189299</v>
      </c>
      <c r="F260">
        <v>1118.37101382419</v>
      </c>
      <c r="G260">
        <v>98.180056206246505</v>
      </c>
      <c r="H260">
        <v>1120.4088980347999</v>
      </c>
      <c r="I260">
        <v>1128.9953956125801</v>
      </c>
      <c r="J260">
        <v>1128.9953956125801</v>
      </c>
      <c r="K260">
        <f t="shared" si="12"/>
        <v>1098.0172899669587</v>
      </c>
      <c r="L260">
        <v>16.779348756891899</v>
      </c>
      <c r="M260">
        <v>0</v>
      </c>
      <c r="N260">
        <f t="shared" si="13"/>
        <v>0</v>
      </c>
      <c r="O260">
        <f t="shared" si="14"/>
        <v>1.5281497759836569</v>
      </c>
      <c r="P260">
        <f>((H260-$F260)+$L260+$M260)*100/$K260</f>
        <v>1.7137465083148271</v>
      </c>
      <c r="Q260">
        <f>((I260-$F260)+$L260+$M260)*100/$K260</f>
        <v>2.4957467241801479</v>
      </c>
      <c r="R260">
        <f>((J260-$F260)+$L260+$M260)*100/$K260</f>
        <v>2.4957467241801479</v>
      </c>
    </row>
    <row r="261" spans="1:18" x14ac:dyDescent="0.2">
      <c r="A261" t="s">
        <v>266</v>
      </c>
      <c r="B261" t="s">
        <v>165</v>
      </c>
      <c r="C261" t="s">
        <v>1346</v>
      </c>
      <c r="D261">
        <v>3136.6078749673902</v>
      </c>
      <c r="E261">
        <v>3136.6078749673902</v>
      </c>
      <c r="F261">
        <v>3136.6078749673902</v>
      </c>
      <c r="G261">
        <v>81.370375634015772</v>
      </c>
      <c r="H261">
        <v>3136.60787539592</v>
      </c>
      <c r="I261">
        <v>3136.6078734718199</v>
      </c>
      <c r="J261">
        <v>3136.6078734718199</v>
      </c>
      <c r="K261">
        <f t="shared" si="12"/>
        <v>2552.2696100270855</v>
      </c>
      <c r="L261">
        <v>303.74637823016701</v>
      </c>
      <c r="M261">
        <v>1654.1622685540401</v>
      </c>
      <c r="N261">
        <f t="shared" si="13"/>
        <v>64.811423607260892</v>
      </c>
      <c r="O261">
        <f t="shared" si="14"/>
        <v>76.71245385253124</v>
      </c>
      <c r="P261">
        <f>((H261-$F261)+$L261+$M261)*100/$K261</f>
        <v>76.712453869321394</v>
      </c>
      <c r="Q261">
        <f>((I261-$F261)+$L261+$M261)*100/$K261</f>
        <v>76.712453793933591</v>
      </c>
      <c r="R261">
        <f>((J261-$F261)+$L261+$M261)*100/$K261</f>
        <v>76.712453793933591</v>
      </c>
    </row>
    <row r="262" spans="1:18" hidden="1" x14ac:dyDescent="0.2">
      <c r="A262" t="s">
        <v>267</v>
      </c>
      <c r="B262" t="s">
        <v>165</v>
      </c>
      <c r="C262" t="s">
        <v>1345</v>
      </c>
      <c r="D262">
        <v>34250.157454848297</v>
      </c>
      <c r="E262">
        <v>34250.157473912499</v>
      </c>
      <c r="F262">
        <v>34250.157473963402</v>
      </c>
      <c r="G262">
        <v>42.404423004205967</v>
      </c>
      <c r="H262">
        <v>34250.157476129898</v>
      </c>
      <c r="I262">
        <v>34250.157476418601</v>
      </c>
      <c r="J262">
        <v>34250.157476418601</v>
      </c>
      <c r="K262">
        <f t="shared" si="12"/>
        <v>14523.581654866104</v>
      </c>
      <c r="L262">
        <v>16319.427380651199</v>
      </c>
      <c r="M262">
        <v>6334.3414958378999</v>
      </c>
      <c r="N262">
        <f t="shared" si="13"/>
        <v>43.614183101422427</v>
      </c>
      <c r="O262">
        <f t="shared" si="14"/>
        <v>155.97921652403824</v>
      </c>
      <c r="P262">
        <f>((H262-$F262)+$L262+$M262)*100/$K262</f>
        <v>155.97921653895537</v>
      </c>
      <c r="Q262">
        <f>((I262-$F262)+$L262+$M262)*100/$K262</f>
        <v>155.97921654094316</v>
      </c>
      <c r="R262">
        <f>((J262-$F262)+$L262+$M262)*100/$K262</f>
        <v>155.97921654094316</v>
      </c>
    </row>
    <row r="263" spans="1:18" hidden="1" x14ac:dyDescent="0.2">
      <c r="A263" t="s">
        <v>268</v>
      </c>
      <c r="B263" t="s">
        <v>165</v>
      </c>
      <c r="C263" t="s">
        <v>1345</v>
      </c>
      <c r="D263">
        <v>9978.46059647527</v>
      </c>
      <c r="E263">
        <v>9978.4605961718698</v>
      </c>
      <c r="F263">
        <v>9978.46059647527</v>
      </c>
      <c r="G263">
        <v>62.506599030508511</v>
      </c>
      <c r="H263">
        <v>9978.4605970029297</v>
      </c>
      <c r="I263">
        <v>9978.4605927088905</v>
      </c>
      <c r="J263">
        <v>9978.4605927088905</v>
      </c>
      <c r="K263">
        <f t="shared" si="12"/>
        <v>6237.1963544560849</v>
      </c>
      <c r="L263">
        <v>4618.8936966680303</v>
      </c>
      <c r="M263">
        <v>807.83880458499902</v>
      </c>
      <c r="N263">
        <f t="shared" si="13"/>
        <v>12.951954029920012</v>
      </c>
      <c r="O263">
        <f t="shared" si="14"/>
        <v>87.005958973473227</v>
      </c>
      <c r="P263">
        <f>((H263-$F263)+$L263+$M263)*100/$K263</f>
        <v>87.005958981933119</v>
      </c>
      <c r="Q263">
        <f>((I263-$F263)+$L263+$M263)*100/$K263</f>
        <v>87.00595891308744</v>
      </c>
      <c r="R263">
        <f>((J263-$F263)+$L263+$M263)*100/$K263</f>
        <v>87.00595891308744</v>
      </c>
    </row>
    <row r="264" spans="1:18" hidden="1" x14ac:dyDescent="0.2">
      <c r="A264" t="s">
        <v>269</v>
      </c>
      <c r="B264" t="s">
        <v>165</v>
      </c>
      <c r="C264" t="s">
        <v>1345</v>
      </c>
      <c r="D264">
        <v>597412.764555812</v>
      </c>
      <c r="E264">
        <v>597412.76503251703</v>
      </c>
      <c r="F264">
        <v>597412.76455444098</v>
      </c>
      <c r="G264">
        <v>10</v>
      </c>
      <c r="H264">
        <v>597412.76503571996</v>
      </c>
      <c r="I264">
        <v>597412.76503329095</v>
      </c>
      <c r="J264">
        <v>597412.76503329095</v>
      </c>
      <c r="K264">
        <f t="shared" si="12"/>
        <v>59741.276455444095</v>
      </c>
      <c r="L264">
        <v>54426.820111707602</v>
      </c>
      <c r="M264">
        <v>99286.468171745699</v>
      </c>
      <c r="N264">
        <f t="shared" si="13"/>
        <v>166.19408566838203</v>
      </c>
      <c r="O264">
        <f t="shared" si="14"/>
        <v>257.29829927235465</v>
      </c>
      <c r="P264">
        <f>((H264-$F264)+$L264+$M264)*100/$K264</f>
        <v>257.29830007796011</v>
      </c>
      <c r="Q264">
        <f>((I264-$F264)+$L264+$M264)*100/$K264</f>
        <v>257.29830007389421</v>
      </c>
      <c r="R264">
        <f>((J264-$F264)+$L264+$M264)*100/$K264</f>
        <v>257.29830007389421</v>
      </c>
    </row>
    <row r="265" spans="1:18" hidden="1" x14ac:dyDescent="0.2">
      <c r="A265" t="s">
        <v>270</v>
      </c>
      <c r="B265" t="s">
        <v>165</v>
      </c>
      <c r="C265" t="s">
        <v>1345</v>
      </c>
      <c r="D265">
        <v>43330.664322256998</v>
      </c>
      <c r="E265">
        <v>42614.571998887797</v>
      </c>
      <c r="F265">
        <v>14875.878005464299</v>
      </c>
      <c r="G265">
        <v>55.997811055736037</v>
      </c>
      <c r="H265">
        <v>16547.696866610098</v>
      </c>
      <c r="I265">
        <v>21785.044292245599</v>
      </c>
      <c r="J265">
        <v>21785.044292245599</v>
      </c>
      <c r="K265">
        <f t="shared" si="12"/>
        <v>8330.166058381692</v>
      </c>
      <c r="L265">
        <v>2372.90827713931</v>
      </c>
      <c r="M265">
        <v>6560.0398503045199</v>
      </c>
      <c r="N265">
        <f t="shared" si="13"/>
        <v>78.750409107437946</v>
      </c>
      <c r="O265">
        <f t="shared" si="14"/>
        <v>107.23613508827508</v>
      </c>
      <c r="P265">
        <f>((H265-$F265)+$L265+$M265)*100/$K265</f>
        <v>127.30558927957104</v>
      </c>
      <c r="Q265">
        <f>((I265-$F265)+$L265+$M265)*100/$K265</f>
        <v>190.17765436122394</v>
      </c>
      <c r="R265">
        <f>((J265-$F265)+$L265+$M265)*100/$K265</f>
        <v>190.17765436122394</v>
      </c>
    </row>
    <row r="266" spans="1:18" hidden="1" x14ac:dyDescent="0.2">
      <c r="A266" t="s">
        <v>271</v>
      </c>
      <c r="B266" t="s">
        <v>165</v>
      </c>
      <c r="C266" t="s">
        <v>1345</v>
      </c>
      <c r="D266">
        <v>623420.26038499596</v>
      </c>
      <c r="E266">
        <v>623420.26038367196</v>
      </c>
      <c r="F266">
        <v>623420.25988751603</v>
      </c>
      <c r="G266">
        <v>10</v>
      </c>
      <c r="H266">
        <v>623420.26038695895</v>
      </c>
      <c r="I266">
        <v>623420.26037981396</v>
      </c>
      <c r="J266">
        <v>623420.26037981396</v>
      </c>
      <c r="K266">
        <f t="shared" si="12"/>
        <v>62342.0259887516</v>
      </c>
      <c r="L266">
        <v>62076.183882830301</v>
      </c>
      <c r="M266">
        <v>105252.66139306</v>
      </c>
      <c r="N266">
        <f t="shared" si="13"/>
        <v>168.83099277532426</v>
      </c>
      <c r="O266">
        <f t="shared" si="14"/>
        <v>268.40456758027324</v>
      </c>
      <c r="P266">
        <f>((H266-$F266)+$L266+$M266)*100/$K266</f>
        <v>268.40456838140688</v>
      </c>
      <c r="Q266">
        <f>((I266-$F266)+$L266+$M266)*100/$K266</f>
        <v>268.40456836994593</v>
      </c>
      <c r="R266">
        <f>((J266-$F266)+$L266+$M266)*100/$K266</f>
        <v>268.40456836994593</v>
      </c>
    </row>
    <row r="267" spans="1:18" hidden="1" x14ac:dyDescent="0.2">
      <c r="A267" t="s">
        <v>272</v>
      </c>
      <c r="B267" t="s">
        <v>165</v>
      </c>
      <c r="C267" t="s">
        <v>1345</v>
      </c>
      <c r="D267">
        <v>286814.16992628801</v>
      </c>
      <c r="E267">
        <v>286814.16992553102</v>
      </c>
      <c r="F267">
        <v>286814.16993451101</v>
      </c>
      <c r="G267">
        <v>10</v>
      </c>
      <c r="H267">
        <v>286814.16992096702</v>
      </c>
      <c r="I267">
        <v>286814.169932155</v>
      </c>
      <c r="J267">
        <v>286814.169932155</v>
      </c>
      <c r="K267">
        <f t="shared" si="12"/>
        <v>28681.416993451101</v>
      </c>
      <c r="L267">
        <v>131687.19023636301</v>
      </c>
      <c r="M267">
        <v>28440.303074398798</v>
      </c>
      <c r="N267">
        <f t="shared" si="13"/>
        <v>99.159337493306708</v>
      </c>
      <c r="O267">
        <f t="shared" si="14"/>
        <v>558.29700933996435</v>
      </c>
      <c r="P267">
        <f>((H267-$F267)+$L267+$M267)*100/$K267</f>
        <v>558.29700929274213</v>
      </c>
      <c r="Q267">
        <f>((I267-$F267)+$L267+$M267)*100/$K267</f>
        <v>558.2970093317499</v>
      </c>
      <c r="R267">
        <f>((J267-$F267)+$L267+$M267)*100/$K267</f>
        <v>558.2970093317499</v>
      </c>
    </row>
    <row r="268" spans="1:18" hidden="1" x14ac:dyDescent="0.2">
      <c r="A268" t="s">
        <v>273</v>
      </c>
      <c r="B268" t="s">
        <v>165</v>
      </c>
      <c r="C268" t="s">
        <v>1345</v>
      </c>
      <c r="D268">
        <v>2761.6259555730899</v>
      </c>
      <c r="E268">
        <v>2552.68334755162</v>
      </c>
      <c r="F268">
        <v>2368.7047329123602</v>
      </c>
      <c r="G268">
        <v>85.947393495928694</v>
      </c>
      <c r="H268">
        <v>2378.1286001698199</v>
      </c>
      <c r="I268">
        <v>2432.4308697420702</v>
      </c>
      <c r="J268">
        <v>2432.4308697420702</v>
      </c>
      <c r="K268">
        <f t="shared" si="12"/>
        <v>2035.8399775528731</v>
      </c>
      <c r="L268">
        <v>76.950487588351905</v>
      </c>
      <c r="M268">
        <v>327.35257309640002</v>
      </c>
      <c r="N268">
        <f t="shared" si="13"/>
        <v>16.079484473523571</v>
      </c>
      <c r="O268">
        <f t="shared" si="14"/>
        <v>19.859275048264529</v>
      </c>
      <c r="P268">
        <f>((H268-$F268)+$L268+$M268)*100/$K268</f>
        <v>20.322173280019829</v>
      </c>
      <c r="Q268">
        <f>((I268-$F268)+$L268+$M268)*100/$K268</f>
        <v>22.98948849983012</v>
      </c>
      <c r="R268">
        <f>((J268-$F268)+$L268+$M268)*100/$K268</f>
        <v>22.98948849983012</v>
      </c>
    </row>
    <row r="269" spans="1:18" hidden="1" x14ac:dyDescent="0.2">
      <c r="A269" t="s">
        <v>274</v>
      </c>
      <c r="B269" t="s">
        <v>165</v>
      </c>
      <c r="C269" t="s">
        <v>1345</v>
      </c>
      <c r="D269">
        <v>18750.9902873635</v>
      </c>
      <c r="E269">
        <v>18101.008930351101</v>
      </c>
      <c r="F269">
        <v>17841.718860074601</v>
      </c>
      <c r="G269">
        <v>53.034495572527987</v>
      </c>
      <c r="H269">
        <v>17875.016938553701</v>
      </c>
      <c r="I269">
        <v>17929.703432863502</v>
      </c>
      <c r="J269">
        <v>17929.703432863502</v>
      </c>
      <c r="K269">
        <f t="shared" si="12"/>
        <v>9462.2655989091545</v>
      </c>
      <c r="L269">
        <v>119.708641535187</v>
      </c>
      <c r="M269">
        <v>8820.1596452507601</v>
      </c>
      <c r="N269">
        <f t="shared" si="13"/>
        <v>93.214035825284597</v>
      </c>
      <c r="O269">
        <f t="shared" si="14"/>
        <v>94.479151883208289</v>
      </c>
      <c r="P269">
        <f>((H269-$F269)+$L269+$M269)*100/$K269</f>
        <v>94.831055749476192</v>
      </c>
      <c r="Q269">
        <f>((I269-$F269)+$L269+$M269)*100/$K269</f>
        <v>95.408998671688238</v>
      </c>
      <c r="R269">
        <f>((J269-$F269)+$L269+$M269)*100/$K269</f>
        <v>95.408998671688238</v>
      </c>
    </row>
    <row r="270" spans="1:18" hidden="1" x14ac:dyDescent="0.2">
      <c r="A270" t="s">
        <v>275</v>
      </c>
      <c r="B270" t="s">
        <v>165</v>
      </c>
      <c r="C270" t="s">
        <v>1345</v>
      </c>
      <c r="D270">
        <v>542815.46438634396</v>
      </c>
      <c r="E270">
        <v>542815.46438556898</v>
      </c>
      <c r="F270">
        <v>542815.46443027398</v>
      </c>
      <c r="G270">
        <v>10</v>
      </c>
      <c r="H270">
        <v>542815.46442762006</v>
      </c>
      <c r="I270">
        <v>542815.46443922399</v>
      </c>
      <c r="J270">
        <v>542815.46443922399</v>
      </c>
      <c r="K270">
        <f t="shared" si="12"/>
        <v>54281.546443027401</v>
      </c>
      <c r="L270">
        <v>227511.671760167</v>
      </c>
      <c r="M270">
        <v>57013.272081392097</v>
      </c>
      <c r="N270">
        <f t="shared" si="13"/>
        <v>105.03251255236778</v>
      </c>
      <c r="O270">
        <f t="shared" si="14"/>
        <v>524.16513987896349</v>
      </c>
      <c r="P270">
        <f>((H270-$F270)+$L270+$M270)*100/$K270</f>
        <v>524.16513987407438</v>
      </c>
      <c r="Q270">
        <f>((I270-$F270)+$L270+$M270)*100/$K270</f>
        <v>524.1651398954516</v>
      </c>
      <c r="R270">
        <f>((J270-$F270)+$L270+$M270)*100/$K270</f>
        <v>524.1651398954516</v>
      </c>
    </row>
    <row r="271" spans="1:18" hidden="1" x14ac:dyDescent="0.2">
      <c r="A271" t="s">
        <v>276</v>
      </c>
      <c r="B271" t="s">
        <v>165</v>
      </c>
      <c r="C271" t="s">
        <v>1345</v>
      </c>
      <c r="D271">
        <v>508506.91188681102</v>
      </c>
      <c r="E271">
        <v>508506.91188448702</v>
      </c>
      <c r="F271">
        <v>508506.91237722902</v>
      </c>
      <c r="G271">
        <v>10</v>
      </c>
      <c r="H271">
        <v>508506.91189217602</v>
      </c>
      <c r="I271">
        <v>508506.912379516</v>
      </c>
      <c r="J271">
        <v>508506.912379516</v>
      </c>
      <c r="K271">
        <f t="shared" si="12"/>
        <v>50850.691237722902</v>
      </c>
      <c r="L271">
        <v>49524.2564667595</v>
      </c>
      <c r="M271">
        <v>93763.288239876594</v>
      </c>
      <c r="N271">
        <f t="shared" si="13"/>
        <v>184.38940741540904</v>
      </c>
      <c r="O271">
        <f t="shared" si="14"/>
        <v>281.78091825099943</v>
      </c>
      <c r="P271">
        <f>((H271-$F271)+$L271+$M271)*100/$K271</f>
        <v>281.78091729712258</v>
      </c>
      <c r="Q271">
        <f>((I271-$F271)+$L271+$M271)*100/$K271</f>
        <v>281.78091825549689</v>
      </c>
      <c r="R271">
        <f>((J271-$F271)+$L271+$M271)*100/$K271</f>
        <v>281.78091825549689</v>
      </c>
    </row>
    <row r="272" spans="1:18" hidden="1" x14ac:dyDescent="0.2">
      <c r="A272" t="s">
        <v>277</v>
      </c>
      <c r="B272" t="s">
        <v>165</v>
      </c>
      <c r="C272" t="s">
        <v>1345</v>
      </c>
      <c r="D272">
        <v>183128.304903507</v>
      </c>
      <c r="E272">
        <v>109471.971736187</v>
      </c>
      <c r="F272">
        <v>155567.10325704599</v>
      </c>
      <c r="G272">
        <v>17.736231069599228</v>
      </c>
      <c r="H272">
        <v>152937.34125944099</v>
      </c>
      <c r="I272">
        <v>149022.23901356201</v>
      </c>
      <c r="J272">
        <v>149022.23901356201</v>
      </c>
      <c r="K272">
        <f t="shared" si="12"/>
        <v>27591.740901951707</v>
      </c>
      <c r="L272">
        <v>31427.313729642501</v>
      </c>
      <c r="M272">
        <v>7514.3126771936804</v>
      </c>
      <c r="N272">
        <f t="shared" si="13"/>
        <v>27.23392012086542</v>
      </c>
      <c r="O272">
        <f t="shared" si="14"/>
        <v>141.13508294100296</v>
      </c>
      <c r="P272">
        <f>((H272-$F272)+$L272+$M272)*100/$K272</f>
        <v>131.60410768666881</v>
      </c>
      <c r="Q272">
        <f>((I272-$F272)+$L272+$M272)*100/$K272</f>
        <v>117.41470854802282</v>
      </c>
      <c r="R272">
        <f>((J272-$F272)+$L272+$M272)*100/$K272</f>
        <v>117.41470854802282</v>
      </c>
    </row>
    <row r="273" spans="1:18" hidden="1" x14ac:dyDescent="0.2">
      <c r="A273" t="s">
        <v>278</v>
      </c>
      <c r="B273" t="s">
        <v>165</v>
      </c>
      <c r="C273" t="s">
        <v>1345</v>
      </c>
      <c r="D273">
        <v>1039927.42763191</v>
      </c>
      <c r="E273">
        <v>855264.83672519901</v>
      </c>
      <c r="F273">
        <v>559703.645633062</v>
      </c>
      <c r="G273">
        <v>10</v>
      </c>
      <c r="H273">
        <v>572885.643126418</v>
      </c>
      <c r="I273">
        <v>600615.05267908995</v>
      </c>
      <c r="J273">
        <v>600615.05267908995</v>
      </c>
      <c r="K273">
        <f t="shared" si="12"/>
        <v>55970.364563306197</v>
      </c>
      <c r="L273">
        <v>39651.283017547103</v>
      </c>
      <c r="M273">
        <v>112107.207168868</v>
      </c>
      <c r="N273">
        <f t="shared" si="13"/>
        <v>200.2974396246201</v>
      </c>
      <c r="O273">
        <f t="shared" si="14"/>
        <v>271.14079275786418</v>
      </c>
      <c r="P273">
        <f>((H273-$F273)+$L273+$M273)*100/$K273</f>
        <v>294.69253767895771</v>
      </c>
      <c r="Q273">
        <f>((I273-$F273)+$L273+$M273)*100/$K273</f>
        <v>344.23555882778032</v>
      </c>
      <c r="R273">
        <f>((J273-$F273)+$L273+$M273)*100/$K273</f>
        <v>344.23555882778032</v>
      </c>
    </row>
    <row r="274" spans="1:18" hidden="1" x14ac:dyDescent="0.2">
      <c r="A274" t="s">
        <v>279</v>
      </c>
      <c r="B274" t="s">
        <v>165</v>
      </c>
      <c r="C274" t="s">
        <v>1345</v>
      </c>
      <c r="D274">
        <v>63483.630624771104</v>
      </c>
      <c r="E274">
        <v>63483.630624711499</v>
      </c>
      <c r="F274">
        <v>63483.630624771104</v>
      </c>
      <c r="G274">
        <v>32.345840930748778</v>
      </c>
      <c r="H274">
        <v>63483.630629435604</v>
      </c>
      <c r="I274">
        <v>63483.630636353402</v>
      </c>
      <c r="J274">
        <v>63483.630636353402</v>
      </c>
      <c r="K274">
        <f t="shared" si="12"/>
        <v>20534.314178952576</v>
      </c>
      <c r="L274">
        <v>26588.966150196102</v>
      </c>
      <c r="M274">
        <v>7301.2604102200703</v>
      </c>
      <c r="N274">
        <f t="shared" si="13"/>
        <v>35.556387939675012</v>
      </c>
      <c r="O274">
        <f t="shared" si="14"/>
        <v>165.04192087970119</v>
      </c>
      <c r="P274">
        <f>((H274-$F274)+$L274+$M274)*100/$K274</f>
        <v>165.04192090241682</v>
      </c>
      <c r="Q274">
        <f>((I274-$F274)+$L274+$M274)*100/$K274</f>
        <v>165.04192093610578</v>
      </c>
      <c r="R274">
        <f>((J274-$F274)+$L274+$M274)*100/$K274</f>
        <v>165.04192093610578</v>
      </c>
    </row>
    <row r="275" spans="1:18" hidden="1" x14ac:dyDescent="0.2">
      <c r="A275" t="s">
        <v>280</v>
      </c>
      <c r="B275" t="s">
        <v>165</v>
      </c>
      <c r="C275" t="s">
        <v>1345</v>
      </c>
      <c r="D275">
        <v>555503.76164722396</v>
      </c>
      <c r="E275">
        <v>555503.76164603198</v>
      </c>
      <c r="F275">
        <v>555503.76169827499</v>
      </c>
      <c r="G275">
        <v>10</v>
      </c>
      <c r="H275">
        <v>555503.76170067396</v>
      </c>
      <c r="I275">
        <v>555503.76169825101</v>
      </c>
      <c r="J275">
        <v>555503.76169825101</v>
      </c>
      <c r="K275">
        <f t="shared" si="12"/>
        <v>55550.376169827498</v>
      </c>
      <c r="L275">
        <v>181291.02601663399</v>
      </c>
      <c r="M275">
        <v>46445.523075008903</v>
      </c>
      <c r="N275">
        <f t="shared" si="13"/>
        <v>83.609736382372247</v>
      </c>
      <c r="O275">
        <f t="shared" si="14"/>
        <v>409.96400887621587</v>
      </c>
      <c r="P275">
        <f>((H275-$F275)+$L275+$M275)*100/$K275</f>
        <v>409.96400888053444</v>
      </c>
      <c r="Q275">
        <f>((I275-$F275)+$L275+$M275)*100/$K275</f>
        <v>409.96400887617267</v>
      </c>
      <c r="R275">
        <f>((J275-$F275)+$L275+$M275)*100/$K275</f>
        <v>409.96400887617267</v>
      </c>
    </row>
    <row r="276" spans="1:18" hidden="1" x14ac:dyDescent="0.2">
      <c r="A276" t="s">
        <v>281</v>
      </c>
      <c r="B276" t="s">
        <v>165</v>
      </c>
      <c r="C276" t="s">
        <v>1345</v>
      </c>
      <c r="D276">
        <v>518194.234723637</v>
      </c>
      <c r="E276">
        <v>518194.23472287902</v>
      </c>
      <c r="F276">
        <v>518194.23472288199</v>
      </c>
      <c r="G276">
        <v>10</v>
      </c>
      <c r="H276">
        <v>518194.23477399303</v>
      </c>
      <c r="I276">
        <v>518194.23477381503</v>
      </c>
      <c r="J276">
        <v>518194.23472211201</v>
      </c>
      <c r="K276">
        <f t="shared" si="12"/>
        <v>51819.423472288196</v>
      </c>
      <c r="L276">
        <v>156775.997903777</v>
      </c>
      <c r="M276">
        <v>44672.537914476998</v>
      </c>
      <c r="N276">
        <f t="shared" si="13"/>
        <v>86.208095191114623</v>
      </c>
      <c r="O276">
        <f t="shared" si="14"/>
        <v>388.75101712774534</v>
      </c>
      <c r="P276">
        <f>((H276-$F276)+$L276+$M276)*100/$K276</f>
        <v>388.75101722637834</v>
      </c>
      <c r="Q276">
        <f>((I276-$F276)+$L276+$M276)*100/$K276</f>
        <v>388.75101722603489</v>
      </c>
      <c r="R276">
        <f>((J276-$F276)+$L276+$M276)*100/$K276</f>
        <v>388.75101712625951</v>
      </c>
    </row>
    <row r="277" spans="1:18" hidden="1" x14ac:dyDescent="0.2">
      <c r="A277" t="s">
        <v>282</v>
      </c>
      <c r="B277" t="s">
        <v>165</v>
      </c>
      <c r="C277" t="s">
        <v>1345</v>
      </c>
      <c r="D277">
        <v>784785.92999291397</v>
      </c>
      <c r="E277">
        <v>784785.92999005294</v>
      </c>
      <c r="F277">
        <v>784785.92999064899</v>
      </c>
      <c r="G277">
        <v>10</v>
      </c>
      <c r="H277">
        <v>784785.93046970398</v>
      </c>
      <c r="I277">
        <v>784785.93048036494</v>
      </c>
      <c r="J277">
        <v>784785.93048036494</v>
      </c>
      <c r="K277">
        <f t="shared" si="12"/>
        <v>78478.592999064902</v>
      </c>
      <c r="L277">
        <v>125664.74799752601</v>
      </c>
      <c r="M277">
        <v>116142.883079436</v>
      </c>
      <c r="N277">
        <f t="shared" si="13"/>
        <v>147.99307510625206</v>
      </c>
      <c r="O277">
        <f t="shared" si="14"/>
        <v>308.11922313622927</v>
      </c>
      <c r="P277">
        <f>((H277-$F277)+$L277+$M277)*100/$K277</f>
        <v>308.11922374665687</v>
      </c>
      <c r="Q277">
        <f>((I277-$F277)+$L277+$M277)*100/$K277</f>
        <v>308.11922376024143</v>
      </c>
      <c r="R277">
        <f>((J277-$F277)+$L277+$M277)*100/$K277</f>
        <v>308.11922376024143</v>
      </c>
    </row>
    <row r="278" spans="1:18" hidden="1" x14ac:dyDescent="0.2">
      <c r="A278" t="s">
        <v>283</v>
      </c>
      <c r="B278" t="s">
        <v>165</v>
      </c>
      <c r="C278" t="s">
        <v>1345</v>
      </c>
      <c r="D278">
        <v>123401.357362296</v>
      </c>
      <c r="E278">
        <v>103080.77318996</v>
      </c>
      <c r="F278">
        <v>43425.563080850297</v>
      </c>
      <c r="G278">
        <v>38.535502008364375</v>
      </c>
      <c r="H278">
        <v>47593.000005272603</v>
      </c>
      <c r="I278">
        <v>52287.972303499097</v>
      </c>
      <c r="J278">
        <v>52287.972303499097</v>
      </c>
      <c r="K278">
        <f t="shared" si="12"/>
        <v>16734.258733164606</v>
      </c>
      <c r="L278">
        <v>7123.7499852267902</v>
      </c>
      <c r="M278">
        <v>9819.9834344671308</v>
      </c>
      <c r="N278">
        <f t="shared" si="13"/>
        <v>58.681914693989427</v>
      </c>
      <c r="O278">
        <f t="shared" si="14"/>
        <v>101.2517715297073</v>
      </c>
      <c r="P278">
        <f>((H278-$F278)+$L278+$M278)*100/$K278</f>
        <v>126.15539583045458</v>
      </c>
      <c r="Q278">
        <f>((I278-$F278)+$L278+$M278)*100/$K278</f>
        <v>154.21144762868462</v>
      </c>
      <c r="R278">
        <f>((J278-$F278)+$L278+$M278)*100/$K278</f>
        <v>154.21144762868462</v>
      </c>
    </row>
    <row r="279" spans="1:18" hidden="1" x14ac:dyDescent="0.2">
      <c r="A279" t="s">
        <v>284</v>
      </c>
      <c r="B279" t="s">
        <v>165</v>
      </c>
      <c r="C279" t="s">
        <v>1345</v>
      </c>
      <c r="D279">
        <v>1139253.4991539901</v>
      </c>
      <c r="E279">
        <v>948334.88941017794</v>
      </c>
      <c r="F279">
        <v>631879.54313129606</v>
      </c>
      <c r="G279">
        <v>10</v>
      </c>
      <c r="H279">
        <v>645829.02829161705</v>
      </c>
      <c r="I279">
        <v>676749.68608025799</v>
      </c>
      <c r="J279">
        <v>676749.68608025799</v>
      </c>
      <c r="K279">
        <f t="shared" si="12"/>
        <v>63187.954313129609</v>
      </c>
      <c r="L279">
        <v>43857.449211508901</v>
      </c>
      <c r="M279">
        <v>121535.969930848</v>
      </c>
      <c r="N279">
        <f t="shared" si="13"/>
        <v>192.34040926309032</v>
      </c>
      <c r="O279">
        <f t="shared" si="14"/>
        <v>261.74833627742618</v>
      </c>
      <c r="P279">
        <f>((H279-$F279)+$L279+$M279)*100/$K279</f>
        <v>283.82451410586788</v>
      </c>
      <c r="Q279">
        <f>((I279-$F279)+$L279+$M279)*100/$K279</f>
        <v>332.75893226318431</v>
      </c>
      <c r="R279">
        <f>((J279-$F279)+$L279+$M279)*100/$K279</f>
        <v>332.75893226318431</v>
      </c>
    </row>
    <row r="280" spans="1:18" hidden="1" x14ac:dyDescent="0.2">
      <c r="A280" t="s">
        <v>285</v>
      </c>
      <c r="B280" t="s">
        <v>165</v>
      </c>
      <c r="C280" t="s">
        <v>1345</v>
      </c>
      <c r="D280">
        <v>859089.28409238695</v>
      </c>
      <c r="E280">
        <v>859089.28408923605</v>
      </c>
      <c r="F280">
        <v>859089.28358757496</v>
      </c>
      <c r="G280">
        <v>10</v>
      </c>
      <c r="H280">
        <v>859089.28358984005</v>
      </c>
      <c r="I280">
        <v>859089.28408967901</v>
      </c>
      <c r="J280">
        <v>859089.28364807402</v>
      </c>
      <c r="K280">
        <f t="shared" si="12"/>
        <v>85908.92835875749</v>
      </c>
      <c r="L280">
        <v>178598.69724468599</v>
      </c>
      <c r="M280">
        <v>121374.833008649</v>
      </c>
      <c r="N280">
        <f t="shared" si="13"/>
        <v>141.28314172630013</v>
      </c>
      <c r="O280">
        <f t="shared" si="14"/>
        <v>349.17619854439255</v>
      </c>
      <c r="P280">
        <f>((H280-$F280)+$L280+$M280)*100/$K280</f>
        <v>349.17619854702917</v>
      </c>
      <c r="Q280">
        <f>((I280-$F280)+$L280+$M280)*100/$K280</f>
        <v>349.1761991288534</v>
      </c>
      <c r="R280">
        <f>((J280-$F280)+$L280+$M280)*100/$K280</f>
        <v>349.17619861481489</v>
      </c>
    </row>
    <row r="281" spans="1:18" hidden="1" x14ac:dyDescent="0.2">
      <c r="A281" t="s">
        <v>286</v>
      </c>
      <c r="B281" t="s">
        <v>165</v>
      </c>
      <c r="C281" t="s">
        <v>1345</v>
      </c>
      <c r="D281">
        <v>434022.67777940002</v>
      </c>
      <c r="E281">
        <v>413159.26898014999</v>
      </c>
      <c r="F281">
        <v>382434.801682966</v>
      </c>
      <c r="G281">
        <v>10</v>
      </c>
      <c r="H281">
        <v>383334.77115048002</v>
      </c>
      <c r="I281">
        <v>383703.048170642</v>
      </c>
      <c r="J281">
        <v>383703.04858126398</v>
      </c>
      <c r="K281">
        <f t="shared" si="12"/>
        <v>38243.480168296599</v>
      </c>
      <c r="L281">
        <v>8476.7677543417394</v>
      </c>
      <c r="M281">
        <v>79718.572964786901</v>
      </c>
      <c r="N281">
        <f t="shared" si="13"/>
        <v>208.45010081188343</v>
      </c>
      <c r="O281">
        <f t="shared" si="14"/>
        <v>230.61536327502316</v>
      </c>
      <c r="P281">
        <f>((H281-$F281)+$L281+$M281)*100/$K281</f>
        <v>232.96862574892342</v>
      </c>
      <c r="Q281">
        <f>((I281-$F281)+$L281+$M281)*100/$K281</f>
        <v>233.93160563083089</v>
      </c>
      <c r="R281">
        <f>((J281-$F281)+$L281+$M281)*100/$K281</f>
        <v>233.93160670453543</v>
      </c>
    </row>
    <row r="282" spans="1:18" hidden="1" x14ac:dyDescent="0.2">
      <c r="A282" t="s">
        <v>287</v>
      </c>
      <c r="B282" t="s">
        <v>165</v>
      </c>
      <c r="C282" t="s">
        <v>1345</v>
      </c>
      <c r="D282">
        <v>56871.726023078001</v>
      </c>
      <c r="E282">
        <v>55930.844567682201</v>
      </c>
      <c r="F282">
        <v>36173.655701826101</v>
      </c>
      <c r="G282">
        <v>41.513791845658972</v>
      </c>
      <c r="H282">
        <v>36618.909908022702</v>
      </c>
      <c r="I282">
        <v>36706.137259544099</v>
      </c>
      <c r="J282">
        <v>36706.137259544099</v>
      </c>
      <c r="K282">
        <f t="shared" si="12"/>
        <v>15017.056131021436</v>
      </c>
      <c r="L282">
        <v>4733.2718042678998</v>
      </c>
      <c r="M282">
        <v>7179.4146232059202</v>
      </c>
      <c r="N282">
        <f t="shared" si="13"/>
        <v>47.808402396359611</v>
      </c>
      <c r="O282">
        <f t="shared" si="14"/>
        <v>79.327707931151863</v>
      </c>
      <c r="P282">
        <f>((H282-$F282)+$L282+$M282)*100/$K282</f>
        <v>82.292697888649727</v>
      </c>
      <c r="Q282">
        <f>((I282-$F282)+$L282+$M282)*100/$K282</f>
        <v>82.873553089298582</v>
      </c>
      <c r="R282">
        <f>((J282-$F282)+$L282+$M282)*100/$K282</f>
        <v>82.873553089298582</v>
      </c>
    </row>
    <row r="283" spans="1:18" hidden="1" x14ac:dyDescent="0.2">
      <c r="A283" t="s">
        <v>288</v>
      </c>
      <c r="B283" t="s">
        <v>165</v>
      </c>
      <c r="C283" t="s">
        <v>1345</v>
      </c>
      <c r="D283">
        <v>239175.44153469801</v>
      </c>
      <c r="E283">
        <v>195143.334485828</v>
      </c>
      <c r="F283">
        <v>152554.667950987</v>
      </c>
      <c r="G283">
        <v>18.054963886712954</v>
      </c>
      <c r="H283">
        <v>153853.44092816301</v>
      </c>
      <c r="I283">
        <v>154174.682981516</v>
      </c>
      <c r="J283">
        <v>154174.682981516</v>
      </c>
      <c r="K283">
        <f t="shared" si="12"/>
        <v>27543.690206045565</v>
      </c>
      <c r="L283">
        <v>8910.6212222280992</v>
      </c>
      <c r="M283">
        <v>30144.190150688999</v>
      </c>
      <c r="N283">
        <f t="shared" si="13"/>
        <v>109.44136361246413</v>
      </c>
      <c r="O283">
        <f t="shared" si="14"/>
        <v>141.79222566315738</v>
      </c>
      <c r="P283">
        <f>((H283-$F283)+$L283+$M283)*100/$K283</f>
        <v>146.50754509733738</v>
      </c>
      <c r="Q283">
        <f>((I283-$F283)+$L283+$M283)*100/$K283</f>
        <v>147.67384507729608</v>
      </c>
      <c r="R283">
        <f>((J283-$F283)+$L283+$M283)*100/$K283</f>
        <v>147.67384507729608</v>
      </c>
    </row>
    <row r="284" spans="1:18" hidden="1" x14ac:dyDescent="0.2">
      <c r="A284" t="s">
        <v>289</v>
      </c>
      <c r="B284" t="s">
        <v>165</v>
      </c>
      <c r="C284" t="s">
        <v>1345</v>
      </c>
      <c r="D284">
        <v>932185.33781472</v>
      </c>
      <c r="E284">
        <v>765090.49668299104</v>
      </c>
      <c r="F284">
        <v>564842.81436029205</v>
      </c>
      <c r="G284">
        <v>10</v>
      </c>
      <c r="H284">
        <v>573741.069725518</v>
      </c>
      <c r="I284">
        <v>596856.73357400205</v>
      </c>
      <c r="J284">
        <v>596856.73357400205</v>
      </c>
      <c r="K284">
        <f t="shared" si="12"/>
        <v>56484.28143602921</v>
      </c>
      <c r="L284">
        <v>29769.647715360599</v>
      </c>
      <c r="M284">
        <v>109434.78997627</v>
      </c>
      <c r="N284">
        <f t="shared" si="13"/>
        <v>193.74379419203453</v>
      </c>
      <c r="O284">
        <f t="shared" si="14"/>
        <v>246.44809874988917</v>
      </c>
      <c r="P284">
        <f>((H284-$F284)+$L284+$M284)*100/$K284</f>
        <v>262.20160598942732</v>
      </c>
      <c r="Q284">
        <f>((I284-$F284)+$L284+$M284)*100/$K284</f>
        <v>303.12567063325832</v>
      </c>
      <c r="R284">
        <f>((J284-$F284)+$L284+$M284)*100/$K284</f>
        <v>303.12567063325832</v>
      </c>
    </row>
    <row r="285" spans="1:18" hidden="1" x14ac:dyDescent="0.2">
      <c r="A285" t="s">
        <v>290</v>
      </c>
      <c r="B285" t="s">
        <v>165</v>
      </c>
      <c r="C285" t="s">
        <v>1345</v>
      </c>
      <c r="D285">
        <v>76972.545947134495</v>
      </c>
      <c r="E285">
        <v>76972.5459464788</v>
      </c>
      <c r="F285">
        <v>76972.545946836501</v>
      </c>
      <c r="G285">
        <v>29.205373314855649</v>
      </c>
      <c r="H285">
        <v>76972.545957883602</v>
      </c>
      <c r="I285">
        <v>76972.545959511495</v>
      </c>
      <c r="J285">
        <v>76972.545959511495</v>
      </c>
      <c r="K285">
        <f t="shared" si="12"/>
        <v>22480.119393722391</v>
      </c>
      <c r="L285">
        <v>2148.77671159697</v>
      </c>
      <c r="M285">
        <v>5659.7065134553104</v>
      </c>
      <c r="N285">
        <f t="shared" si="13"/>
        <v>25.176496682823633</v>
      </c>
      <c r="O285">
        <f t="shared" si="14"/>
        <v>34.735061181360145</v>
      </c>
      <c r="P285">
        <f>((H285-$F285)+$L285+$M285)*100/$K285</f>
        <v>34.735061230501799</v>
      </c>
      <c r="Q285">
        <f>((I285-$F285)+$L285+$M285)*100/$K285</f>
        <v>34.735061237743274</v>
      </c>
      <c r="R285">
        <f>((J285-$F285)+$L285+$M285)*100/$K285</f>
        <v>34.735061237743274</v>
      </c>
    </row>
    <row r="286" spans="1:18" hidden="1" x14ac:dyDescent="0.2">
      <c r="A286" t="s">
        <v>291</v>
      </c>
      <c r="B286" t="s">
        <v>165</v>
      </c>
      <c r="C286" t="s">
        <v>1345</v>
      </c>
      <c r="D286">
        <v>22183.5958802485</v>
      </c>
      <c r="E286">
        <v>21740.978918711298</v>
      </c>
      <c r="F286">
        <v>16914.9628886219</v>
      </c>
      <c r="G286">
        <v>53.90395163831073</v>
      </c>
      <c r="H286">
        <v>17201.832713865599</v>
      </c>
      <c r="I286">
        <v>18788.6737910505</v>
      </c>
      <c r="J286">
        <v>18788.6737910505</v>
      </c>
      <c r="K286">
        <f t="shared" si="12"/>
        <v>9117.8334151209565</v>
      </c>
      <c r="L286">
        <v>1383.1129813115499</v>
      </c>
      <c r="M286">
        <v>2642.8620945150201</v>
      </c>
      <c r="N286">
        <f t="shared" si="13"/>
        <v>28.985636984024236</v>
      </c>
      <c r="O286">
        <f t="shared" si="14"/>
        <v>44.154953183833328</v>
      </c>
      <c r="P286">
        <f>((H286-$F286)+$L286+$M286)*100/$K286</f>
        <v>47.301203089737022</v>
      </c>
      <c r="Q286">
        <f>((I286-$F286)+$L286+$M286)*100/$K286</f>
        <v>64.70491080119065</v>
      </c>
      <c r="R286">
        <f>((J286-$F286)+$L286+$M286)*100/$K286</f>
        <v>64.70491080119065</v>
      </c>
    </row>
    <row r="287" spans="1:18" hidden="1" x14ac:dyDescent="0.2">
      <c r="A287" t="s">
        <v>292</v>
      </c>
      <c r="B287" t="s">
        <v>165</v>
      </c>
      <c r="C287" t="s">
        <v>1345</v>
      </c>
      <c r="D287">
        <v>9480.4012143382606</v>
      </c>
      <c r="E287">
        <v>9304.4912060505994</v>
      </c>
      <c r="F287">
        <v>7230.801613478</v>
      </c>
      <c r="G287">
        <v>67.756485529483086</v>
      </c>
      <c r="H287">
        <v>7284.2194989834597</v>
      </c>
      <c r="I287">
        <v>7289.8905846146799</v>
      </c>
      <c r="J287">
        <v>7289.8905846146799</v>
      </c>
      <c r="K287">
        <f t="shared" si="12"/>
        <v>4899.3370489018507</v>
      </c>
      <c r="L287">
        <v>618.17636385288199</v>
      </c>
      <c r="M287">
        <v>1849.4116084985801</v>
      </c>
      <c r="N287">
        <f t="shared" si="13"/>
        <v>37.748201237004338</v>
      </c>
      <c r="O287">
        <f t="shared" si="14"/>
        <v>50.365752503281101</v>
      </c>
      <c r="P287">
        <f>((H287-$F287)+$L287+$M287)*100/$K287</f>
        <v>51.456060946490425</v>
      </c>
      <c r="Q287">
        <f>((I287-$F287)+$L287+$M287)*100/$K287</f>
        <v>51.571813048756823</v>
      </c>
      <c r="R287">
        <f>((J287-$F287)+$L287+$M287)*100/$K287</f>
        <v>51.571813048756823</v>
      </c>
    </row>
    <row r="288" spans="1:18" hidden="1" x14ac:dyDescent="0.2">
      <c r="A288" t="s">
        <v>293</v>
      </c>
      <c r="B288" t="s">
        <v>165</v>
      </c>
      <c r="C288" t="s">
        <v>1348</v>
      </c>
      <c r="D288">
        <v>13579.1268347037</v>
      </c>
      <c r="E288">
        <v>12989.7792040227</v>
      </c>
      <c r="F288">
        <v>9303.4647207723101</v>
      </c>
      <c r="G288">
        <v>63.648282785768913</v>
      </c>
      <c r="H288">
        <v>9448.4832098836196</v>
      </c>
      <c r="I288">
        <v>10152.851205450899</v>
      </c>
      <c r="J288">
        <v>10152.851205450899</v>
      </c>
      <c r="K288">
        <f t="shared" si="12"/>
        <v>5921.4955343514066</v>
      </c>
      <c r="L288">
        <v>997.75512052605302</v>
      </c>
      <c r="M288">
        <v>444.70494006720401</v>
      </c>
      <c r="N288">
        <f t="shared" si="13"/>
        <v>7.5100105621529183</v>
      </c>
      <c r="O288">
        <f t="shared" si="14"/>
        <v>24.35972554948912</v>
      </c>
      <c r="P288">
        <f>((H288-$F288)+$L288+$M288)*100/$K288</f>
        <v>26.808743509057564</v>
      </c>
      <c r="Q288">
        <f>((I288-$F288)+$L288+$M288)*100/$K288</f>
        <v>38.70384655323187</v>
      </c>
      <c r="R288">
        <f>((J288-$F288)+$L288+$M288)*100/$K288</f>
        <v>38.70384655323187</v>
      </c>
    </row>
    <row r="289" spans="1:18" hidden="1" x14ac:dyDescent="0.2">
      <c r="A289" t="s">
        <v>294</v>
      </c>
      <c r="B289" t="s">
        <v>165</v>
      </c>
      <c r="C289" t="s">
        <v>1345</v>
      </c>
      <c r="D289">
        <v>107490.94164073501</v>
      </c>
      <c r="E289">
        <v>104903.605416013</v>
      </c>
      <c r="F289">
        <v>71835.748591060095</v>
      </c>
      <c r="G289">
        <v>30.33115838536915</v>
      </c>
      <c r="H289">
        <v>74216.650346339506</v>
      </c>
      <c r="I289">
        <v>79570.413887203205</v>
      </c>
      <c r="J289">
        <v>79570.413887314397</v>
      </c>
      <c r="K289">
        <f t="shared" si="12"/>
        <v>21788.614682470026</v>
      </c>
      <c r="L289">
        <v>6301.01885660264</v>
      </c>
      <c r="M289">
        <v>9751.4569540944303</v>
      </c>
      <c r="N289">
        <f t="shared" si="13"/>
        <v>44.75482767585008</v>
      </c>
      <c r="O289">
        <f t="shared" si="14"/>
        <v>73.673687128039617</v>
      </c>
      <c r="P289">
        <f>((H289-$F289)+$L289+$M289)*100/$K289</f>
        <v>84.600961716060851</v>
      </c>
      <c r="Q289">
        <f>((I289-$F289)+$L289+$M289)*100/$K289</f>
        <v>109.17234277394452</v>
      </c>
      <c r="R289">
        <f>((J289-$F289)+$L289+$M289)*100/$K289</f>
        <v>109.17234277445483</v>
      </c>
    </row>
    <row r="290" spans="1:18" hidden="1" x14ac:dyDescent="0.2">
      <c r="A290" t="s">
        <v>295</v>
      </c>
      <c r="B290" t="s">
        <v>165</v>
      </c>
      <c r="C290" t="s">
        <v>1345</v>
      </c>
      <c r="D290">
        <v>95833.473597049699</v>
      </c>
      <c r="E290">
        <v>78909.9133920038</v>
      </c>
      <c r="F290">
        <v>33664.232268095402</v>
      </c>
      <c r="G290">
        <v>42.685683510539519</v>
      </c>
      <c r="H290">
        <v>37031.179215312703</v>
      </c>
      <c r="I290">
        <v>39936.7485430413</v>
      </c>
      <c r="J290">
        <v>39936.7485430413</v>
      </c>
      <c r="K290">
        <f t="shared" si="12"/>
        <v>14369.807642212123</v>
      </c>
      <c r="L290">
        <v>4977.4380205159696</v>
      </c>
      <c r="M290">
        <v>8604.4967330285508</v>
      </c>
      <c r="N290">
        <f t="shared" si="13"/>
        <v>59.878997320411969</v>
      </c>
      <c r="O290">
        <f t="shared" si="14"/>
        <v>94.517164681083258</v>
      </c>
      <c r="P290">
        <f>((H290-$F290)+$L290+$M290)*100/$K290</f>
        <v>117.94786765950521</v>
      </c>
      <c r="Q290">
        <f>((I290-$F290)+$L290+$M290)*100/$K290</f>
        <v>138.16782745349246</v>
      </c>
      <c r="R290">
        <f>((J290-$F290)+$L290+$M290)*100/$K290</f>
        <v>138.16782745349246</v>
      </c>
    </row>
    <row r="291" spans="1:18" hidden="1" x14ac:dyDescent="0.2">
      <c r="A291" t="s">
        <v>296</v>
      </c>
      <c r="B291" t="s">
        <v>165</v>
      </c>
      <c r="C291" t="s">
        <v>1345</v>
      </c>
      <c r="D291">
        <v>430635.60620451003</v>
      </c>
      <c r="E291">
        <v>430635.60620218498</v>
      </c>
      <c r="F291">
        <v>430635.60620302003</v>
      </c>
      <c r="G291">
        <v>10</v>
      </c>
      <c r="H291">
        <v>430635.60676270799</v>
      </c>
      <c r="I291">
        <v>430635.60676038603</v>
      </c>
      <c r="J291">
        <v>430635.60627824097</v>
      </c>
      <c r="K291">
        <f t="shared" si="12"/>
        <v>43063.560620302</v>
      </c>
      <c r="L291">
        <v>47119.914971922903</v>
      </c>
      <c r="M291">
        <v>91592.833751658094</v>
      </c>
      <c r="N291">
        <f t="shared" si="13"/>
        <v>212.69219830484087</v>
      </c>
      <c r="O291">
        <f t="shared" si="14"/>
        <v>322.11165710757763</v>
      </c>
      <c r="P291">
        <f>((H291-$F291)+$L291+$M291)*100/$K291</f>
        <v>322.11165840725636</v>
      </c>
      <c r="Q291">
        <f>((I291-$F291)+$L291+$M291)*100/$K291</f>
        <v>322.11165840186447</v>
      </c>
      <c r="R291">
        <f>((J291-$F291)+$L291+$M291)*100/$K291</f>
        <v>322.11165728225183</v>
      </c>
    </row>
    <row r="292" spans="1:18" hidden="1" x14ac:dyDescent="0.2">
      <c r="A292" t="s">
        <v>297</v>
      </c>
      <c r="B292" t="s">
        <v>165</v>
      </c>
      <c r="C292" t="s">
        <v>1345</v>
      </c>
      <c r="D292">
        <v>1100007.9210842799</v>
      </c>
      <c r="E292">
        <v>1100007.9210809499</v>
      </c>
      <c r="F292">
        <v>1100007.92108196</v>
      </c>
      <c r="G292">
        <v>10</v>
      </c>
      <c r="H292">
        <v>1100007.9216318801</v>
      </c>
      <c r="I292">
        <v>1100007.9216380201</v>
      </c>
      <c r="J292">
        <v>1100007.9216380201</v>
      </c>
      <c r="K292">
        <f t="shared" si="12"/>
        <v>110000.79210819601</v>
      </c>
      <c r="L292">
        <v>281150.42383666302</v>
      </c>
      <c r="M292">
        <v>157526.97852263</v>
      </c>
      <c r="N292">
        <f t="shared" si="13"/>
        <v>143.20531289237223</v>
      </c>
      <c r="O292">
        <f t="shared" si="14"/>
        <v>398.79476679387272</v>
      </c>
      <c r="P292">
        <f>((H292-$F292)+$L292+$M292)*100/$K292</f>
        <v>398.7947672937965</v>
      </c>
      <c r="Q292">
        <f>((I292-$F292)+$L292+$M292)*100/$K292</f>
        <v>398.79476729937824</v>
      </c>
      <c r="R292">
        <f>((J292-$F292)+$L292+$M292)*100/$K292</f>
        <v>398.79476729937824</v>
      </c>
    </row>
    <row r="293" spans="1:18" hidden="1" x14ac:dyDescent="0.2">
      <c r="A293" t="s">
        <v>298</v>
      </c>
      <c r="B293" t="s">
        <v>165</v>
      </c>
      <c r="C293" t="s">
        <v>1345</v>
      </c>
      <c r="D293">
        <v>46147.977978010902</v>
      </c>
      <c r="E293">
        <v>35914.606120383898</v>
      </c>
      <c r="F293">
        <v>13881.8534973349</v>
      </c>
      <c r="G293">
        <v>57.125094472595492</v>
      </c>
      <c r="H293">
        <v>15951.6250940438</v>
      </c>
      <c r="I293">
        <v>17301.1508568399</v>
      </c>
      <c r="J293">
        <v>17301.1508568399</v>
      </c>
      <c r="K293">
        <f t="shared" si="12"/>
        <v>7930.0219248998628</v>
      </c>
      <c r="L293">
        <v>2134.0166087390098</v>
      </c>
      <c r="M293">
        <v>4172.0761554403898</v>
      </c>
      <c r="N293">
        <f t="shared" si="13"/>
        <v>52.611155365665311</v>
      </c>
      <c r="O293">
        <f t="shared" si="14"/>
        <v>79.521756987563819</v>
      </c>
      <c r="P293">
        <f>((H293-$F293)+$L293+$M293)*100/$K293</f>
        <v>105.62220937357708</v>
      </c>
      <c r="Q293">
        <f>((I293-$F293)+$L293+$M293)*100/$K293</f>
        <v>122.64014167662226</v>
      </c>
      <c r="R293">
        <f>((J293-$F293)+$L293+$M293)*100/$K293</f>
        <v>122.64014167662226</v>
      </c>
    </row>
    <row r="294" spans="1:18" hidden="1" x14ac:dyDescent="0.2">
      <c r="A294" t="s">
        <v>299</v>
      </c>
      <c r="B294" t="s">
        <v>165</v>
      </c>
      <c r="C294" t="s">
        <v>1345</v>
      </c>
      <c r="D294">
        <v>202202.62449097401</v>
      </c>
      <c r="E294">
        <v>202202.624489293</v>
      </c>
      <c r="F294">
        <v>202202.62448980301</v>
      </c>
      <c r="G294">
        <v>13.462483287942689</v>
      </c>
      <c r="H294">
        <v>202202.62449097401</v>
      </c>
      <c r="I294">
        <v>202202.62429130101</v>
      </c>
      <c r="J294">
        <v>202202.62449048401</v>
      </c>
      <c r="K294">
        <f t="shared" si="12"/>
        <v>27221.494529721243</v>
      </c>
      <c r="L294">
        <v>20654.876378167901</v>
      </c>
      <c r="M294">
        <v>40625.515194834101</v>
      </c>
      <c r="N294">
        <f t="shared" si="13"/>
        <v>149.24057586359908</v>
      </c>
      <c r="O294">
        <f t="shared" si="14"/>
        <v>225.11766025959463</v>
      </c>
      <c r="P294">
        <f>((H294-$F294)+$L294+$M294)*100/$K294</f>
        <v>225.11766026389634</v>
      </c>
      <c r="Q294">
        <f>((I294-$F294)+$L294+$M294)*100/$K294</f>
        <v>225.11765953038406</v>
      </c>
      <c r="R294">
        <f>((J294-$F294)+$L294+$M294)*100/$K294</f>
        <v>225.11766026209634</v>
      </c>
    </row>
    <row r="295" spans="1:18" hidden="1" x14ac:dyDescent="0.2">
      <c r="A295" t="s">
        <v>300</v>
      </c>
      <c r="B295" t="s">
        <v>165</v>
      </c>
      <c r="C295" t="s">
        <v>1348</v>
      </c>
      <c r="D295">
        <v>2848.57006264645</v>
      </c>
      <c r="E295">
        <v>2802.3999287934198</v>
      </c>
      <c r="F295">
        <v>2532.7363253401099</v>
      </c>
      <c r="G295">
        <v>84.855994554821962</v>
      </c>
      <c r="H295">
        <v>2535.9299283888599</v>
      </c>
      <c r="I295">
        <v>2537.8537663055899</v>
      </c>
      <c r="J295">
        <v>2537.85376305506</v>
      </c>
      <c r="K295">
        <f t="shared" si="12"/>
        <v>2149.1785983186014</v>
      </c>
      <c r="L295">
        <v>91.2232162340607</v>
      </c>
      <c r="M295">
        <v>198.01764444708999</v>
      </c>
      <c r="N295">
        <f t="shared" si="13"/>
        <v>9.2136430449292597</v>
      </c>
      <c r="O295">
        <f t="shared" si="14"/>
        <v>13.458204958277397</v>
      </c>
      <c r="P295">
        <f>((H295-$F295)+$L295+$M295)*100/$K295</f>
        <v>13.606801405834084</v>
      </c>
      <c r="Q295">
        <f>((I295-$F295)+$L295+$M295)*100/$K295</f>
        <v>13.696316438146201</v>
      </c>
      <c r="R295">
        <f>((J295-$F295)+$L295+$M295)*100/$K295</f>
        <v>13.696316286900977</v>
      </c>
    </row>
    <row r="296" spans="1:18" hidden="1" x14ac:dyDescent="0.2">
      <c r="A296" t="s">
        <v>301</v>
      </c>
      <c r="B296" t="s">
        <v>165</v>
      </c>
      <c r="C296" t="s">
        <v>1345</v>
      </c>
      <c r="D296">
        <v>262195.11417055101</v>
      </c>
      <c r="E296">
        <v>249092.05468579801</v>
      </c>
      <c r="F296">
        <v>223643.17054706701</v>
      </c>
      <c r="G296">
        <v>11.819744725543416</v>
      </c>
      <c r="H296">
        <v>224409.81289243401</v>
      </c>
      <c r="I296">
        <v>224526.97173589299</v>
      </c>
      <c r="J296">
        <v>224526.972031154</v>
      </c>
      <c r="K296">
        <f t="shared" si="12"/>
        <v>26434.051854775018</v>
      </c>
      <c r="L296">
        <v>6389.78180292057</v>
      </c>
      <c r="M296">
        <v>47624.830626008297</v>
      </c>
      <c r="N296">
        <f t="shared" si="13"/>
        <v>180.16470152836368</v>
      </c>
      <c r="O296">
        <f t="shared" si="14"/>
        <v>204.33724169748018</v>
      </c>
      <c r="P296">
        <f>((H296-$F296)+$L296+$M296)*100/$K296</f>
        <v>207.23744916313407</v>
      </c>
      <c r="Q296">
        <f>((I296-$F296)+$L296+$M296)*100/$K296</f>
        <v>207.68066098742278</v>
      </c>
      <c r="R296">
        <f>((J296-$F296)+$L296+$M296)*100/$K296</f>
        <v>207.68066210439497</v>
      </c>
    </row>
    <row r="297" spans="1:18" hidden="1" x14ac:dyDescent="0.2">
      <c r="A297" t="s">
        <v>302</v>
      </c>
      <c r="B297" t="s">
        <v>165</v>
      </c>
      <c r="C297" t="s">
        <v>1345</v>
      </c>
      <c r="D297">
        <v>63072.599434869902</v>
      </c>
      <c r="E297">
        <v>59622.296164020503</v>
      </c>
      <c r="F297">
        <v>39521.693197284498</v>
      </c>
      <c r="G297">
        <v>40.070938581420648</v>
      </c>
      <c r="H297">
        <v>40342.731582830304</v>
      </c>
      <c r="I297">
        <v>44224.910664404299</v>
      </c>
      <c r="J297">
        <v>44224.910660410897</v>
      </c>
      <c r="K297">
        <f t="shared" si="12"/>
        <v>15836.713407421374</v>
      </c>
      <c r="L297">
        <v>3896.4332867743501</v>
      </c>
      <c r="M297">
        <v>6761.2458633272099</v>
      </c>
      <c r="N297">
        <f t="shared" si="13"/>
        <v>42.693491315936591</v>
      </c>
      <c r="O297">
        <f t="shared" si="14"/>
        <v>67.297291274508865</v>
      </c>
      <c r="P297">
        <f>((H297-$F297)+$L297+$M297)*100/$K297</f>
        <v>72.481690110450771</v>
      </c>
      <c r="Q297">
        <f>((I297-$F297)+$L297+$M297)*100/$K297</f>
        <v>96.995482724483509</v>
      </c>
      <c r="R297">
        <f>((J297-$F297)+$L297+$M297)*100/$K297</f>
        <v>96.995482699267413</v>
      </c>
    </row>
    <row r="298" spans="1:18" hidden="1" x14ac:dyDescent="0.2">
      <c r="A298" t="s">
        <v>303</v>
      </c>
      <c r="B298" t="s">
        <v>165</v>
      </c>
      <c r="C298" t="s">
        <v>1345</v>
      </c>
      <c r="D298">
        <v>428798.60280114401</v>
      </c>
      <c r="E298">
        <v>428798.60279899801</v>
      </c>
      <c r="F298">
        <v>428798.60284915502</v>
      </c>
      <c r="G298">
        <v>10</v>
      </c>
      <c r="H298">
        <v>428798.602838739</v>
      </c>
      <c r="I298">
        <v>428798.60284610599</v>
      </c>
      <c r="J298">
        <v>428798.60284610599</v>
      </c>
      <c r="K298">
        <f t="shared" si="12"/>
        <v>42879.8602849155</v>
      </c>
      <c r="L298">
        <v>164439.085580824</v>
      </c>
      <c r="M298">
        <v>42845.849605781703</v>
      </c>
      <c r="N298">
        <f t="shared" si="13"/>
        <v>99.920683792093044</v>
      </c>
      <c r="O298">
        <f t="shared" si="14"/>
        <v>483.40860676620599</v>
      </c>
      <c r="P298">
        <f>((H298-$F298)+$L298+$M298)*100/$K298</f>
        <v>483.40860674191475</v>
      </c>
      <c r="Q298">
        <f>((I298-$F298)+$L298+$M298)*100/$K298</f>
        <v>483.40860675909539</v>
      </c>
      <c r="R298">
        <f>((J298-$F298)+$L298+$M298)*100/$K298</f>
        <v>483.40860675909539</v>
      </c>
    </row>
    <row r="299" spans="1:18" hidden="1" x14ac:dyDescent="0.2">
      <c r="A299" t="s">
        <v>304</v>
      </c>
      <c r="B299" t="s">
        <v>165</v>
      </c>
      <c r="C299" t="s">
        <v>1345</v>
      </c>
      <c r="D299">
        <v>68769.440308677295</v>
      </c>
      <c r="E299">
        <v>67182.358507859506</v>
      </c>
      <c r="F299">
        <v>55012.991545440098</v>
      </c>
      <c r="G299">
        <v>34.680208266311922</v>
      </c>
      <c r="H299">
        <v>56628.846487036302</v>
      </c>
      <c r="I299">
        <v>61220.2658419125</v>
      </c>
      <c r="J299">
        <v>61220.265837911596</v>
      </c>
      <c r="K299">
        <f t="shared" si="12"/>
        <v>19078.620041487196</v>
      </c>
      <c r="L299">
        <v>3502.9231444769798</v>
      </c>
      <c r="M299">
        <v>4274.2240444249201</v>
      </c>
      <c r="N299">
        <f t="shared" si="13"/>
        <v>22.40321383375975</v>
      </c>
      <c r="O299">
        <f t="shared" si="14"/>
        <v>40.763677729260252</v>
      </c>
      <c r="P299">
        <f>((H299-$F299)+$L299+$M299)*100/$K299</f>
        <v>49.233131694392242</v>
      </c>
      <c r="Q299">
        <f>((I299-$F299)+$L299+$M299)*100/$K299</f>
        <v>73.298914989473232</v>
      </c>
      <c r="R299">
        <f>((J299-$F299)+$L299+$M299)*100/$K299</f>
        <v>73.298914968502615</v>
      </c>
    </row>
    <row r="300" spans="1:18" hidden="1" x14ac:dyDescent="0.2">
      <c r="A300" t="s">
        <v>305</v>
      </c>
      <c r="B300" t="s">
        <v>165</v>
      </c>
      <c r="C300" t="s">
        <v>1345</v>
      </c>
      <c r="D300">
        <v>345318.87875086599</v>
      </c>
      <c r="E300">
        <v>345318.87875010801</v>
      </c>
      <c r="F300">
        <v>345318.87875011098</v>
      </c>
      <c r="G300">
        <v>10</v>
      </c>
      <c r="H300">
        <v>345318.87874448998</v>
      </c>
      <c r="I300">
        <v>345318.87875205401</v>
      </c>
      <c r="J300">
        <v>345318.87875205401</v>
      </c>
      <c r="K300">
        <f t="shared" si="12"/>
        <v>34531.887875011096</v>
      </c>
      <c r="L300">
        <v>130182.476992282</v>
      </c>
      <c r="M300">
        <v>27987.548531328499</v>
      </c>
      <c r="N300">
        <f t="shared" si="13"/>
        <v>81.048417140209736</v>
      </c>
      <c r="O300">
        <f t="shared" si="14"/>
        <v>458.04048158649852</v>
      </c>
      <c r="P300">
        <f>((H300-$F300)+$L300+$M300)*100/$K300</f>
        <v>458.04048157022078</v>
      </c>
      <c r="Q300">
        <f>((I300-$F300)+$L300+$M300)*100/$K300</f>
        <v>458.04048159212522</v>
      </c>
      <c r="R300">
        <f>((J300-$F300)+$L300+$M300)*100/$K300</f>
        <v>458.04048159212522</v>
      </c>
    </row>
    <row r="301" spans="1:18" hidden="1" x14ac:dyDescent="0.2">
      <c r="A301" t="s">
        <v>306</v>
      </c>
      <c r="B301" t="s">
        <v>165</v>
      </c>
      <c r="C301" t="s">
        <v>1345</v>
      </c>
      <c r="D301">
        <v>118294.72039248999</v>
      </c>
      <c r="E301">
        <v>118294.720392288</v>
      </c>
      <c r="F301">
        <v>118294.72039228999</v>
      </c>
      <c r="G301">
        <v>22.200768954067627</v>
      </c>
      <c r="H301">
        <v>118294.72039535501</v>
      </c>
      <c r="I301">
        <v>118294.720399902</v>
      </c>
      <c r="J301">
        <v>118294.720399902</v>
      </c>
      <c r="K301">
        <f t="shared" si="12"/>
        <v>26262.337559152624</v>
      </c>
      <c r="L301">
        <v>64639.258495986498</v>
      </c>
      <c r="M301">
        <v>8899.9606808374501</v>
      </c>
      <c r="N301">
        <f t="shared" si="13"/>
        <v>33.888684359461159</v>
      </c>
      <c r="O301">
        <f t="shared" si="14"/>
        <v>280.01779739212503</v>
      </c>
      <c r="P301">
        <f>((H301-$F301)+$L301+$M301)*100/$K301</f>
        <v>280.01779740379578</v>
      </c>
      <c r="Q301">
        <f>((I301-$F301)+$L301+$M301)*100/$K301</f>
        <v>280.01779742110949</v>
      </c>
      <c r="R301">
        <f>((J301-$F301)+$L301+$M301)*100/$K301</f>
        <v>280.01779742110949</v>
      </c>
    </row>
    <row r="302" spans="1:18" hidden="1" x14ac:dyDescent="0.2">
      <c r="A302" t="s">
        <v>307</v>
      </c>
      <c r="B302" t="s">
        <v>165</v>
      </c>
      <c r="C302" t="s">
        <v>1345</v>
      </c>
      <c r="D302">
        <v>199693.948059797</v>
      </c>
      <c r="E302">
        <v>199693.94836398499</v>
      </c>
      <c r="F302">
        <v>199693.94836424</v>
      </c>
      <c r="G302">
        <v>13.665978190439006</v>
      </c>
      <c r="H302">
        <v>199693.948364134</v>
      </c>
      <c r="I302">
        <v>199693.948361438</v>
      </c>
      <c r="J302">
        <v>199693.948361438</v>
      </c>
      <c r="K302">
        <f t="shared" si="12"/>
        <v>27290.131431083566</v>
      </c>
      <c r="L302">
        <v>26143.091416584099</v>
      </c>
      <c r="M302">
        <v>41326.127772733198</v>
      </c>
      <c r="N302">
        <f t="shared" si="13"/>
        <v>151.43249814349585</v>
      </c>
      <c r="O302">
        <f t="shared" si="14"/>
        <v>247.22936699553449</v>
      </c>
      <c r="P302">
        <f>((H302-$F302)+$L302+$M302)*100/$K302</f>
        <v>247.22936699514611</v>
      </c>
      <c r="Q302">
        <f>((I302-$F302)+$L302+$M302)*100/$K302</f>
        <v>247.22936698526703</v>
      </c>
      <c r="R302">
        <f>((J302-$F302)+$L302+$M302)*100/$K302</f>
        <v>247.22936698526703</v>
      </c>
    </row>
    <row r="303" spans="1:18" hidden="1" x14ac:dyDescent="0.2">
      <c r="A303" t="s">
        <v>308</v>
      </c>
      <c r="B303" t="s">
        <v>165</v>
      </c>
      <c r="C303" t="s">
        <v>1345</v>
      </c>
      <c r="D303">
        <v>157389.58974749799</v>
      </c>
      <c r="E303">
        <v>157389.58974749799</v>
      </c>
      <c r="F303">
        <v>157389.58974719601</v>
      </c>
      <c r="G303">
        <v>17.546384574744422</v>
      </c>
      <c r="H303">
        <v>157389.589745498</v>
      </c>
      <c r="I303">
        <v>157389.58975295699</v>
      </c>
      <c r="J303">
        <v>157389.58975295699</v>
      </c>
      <c r="K303">
        <f t="shared" si="12"/>
        <v>27616.182697655531</v>
      </c>
      <c r="L303">
        <v>99304.975133152606</v>
      </c>
      <c r="M303">
        <v>14574.593172929601</v>
      </c>
      <c r="N303">
        <f t="shared" si="13"/>
        <v>52.77555313307986</v>
      </c>
      <c r="O303">
        <f t="shared" si="14"/>
        <v>412.36534952294471</v>
      </c>
      <c r="P303">
        <f>((H303-$F303)+$L303+$M303)*100/$K303</f>
        <v>412.36534951679613</v>
      </c>
      <c r="Q303">
        <f>((I303-$F303)+$L303+$M303)*100/$K303</f>
        <v>412.36534954380556</v>
      </c>
      <c r="R303">
        <f>((J303-$F303)+$L303+$M303)*100/$K303</f>
        <v>412.36534954380556</v>
      </c>
    </row>
    <row r="304" spans="1:18" hidden="1" x14ac:dyDescent="0.2">
      <c r="A304" t="s">
        <v>309</v>
      </c>
      <c r="B304" t="s">
        <v>165</v>
      </c>
      <c r="C304" t="s">
        <v>1345</v>
      </c>
      <c r="D304">
        <v>408602.09372192598</v>
      </c>
      <c r="E304">
        <v>380132.40661688801</v>
      </c>
      <c r="F304">
        <v>341270.77358729998</v>
      </c>
      <c r="G304">
        <v>10</v>
      </c>
      <c r="H304">
        <v>342619.33423653402</v>
      </c>
      <c r="I304">
        <v>342946.93986792502</v>
      </c>
      <c r="J304">
        <v>342946.93986792502</v>
      </c>
      <c r="K304">
        <f t="shared" ref="K304:K363" si="15">G304*F304/100</f>
        <v>34127.077358729999</v>
      </c>
      <c r="L304">
        <v>10168.8299747336</v>
      </c>
      <c r="M304">
        <v>84775.021111077804</v>
      </c>
      <c r="N304">
        <f t="shared" ref="N304:N363" si="16">M304*100/K304</f>
        <v>248.40984834404995</v>
      </c>
      <c r="O304">
        <f t="shared" ref="O304:O363" si="17">($L304+$M304)*100/$K304</f>
        <v>278.20680361168974</v>
      </c>
      <c r="P304">
        <f>((H304-$F304)+$L304+$M304)*100/$K304</f>
        <v>282.15838913733705</v>
      </c>
      <c r="Q304">
        <f>((I304-$F304)+$L304+$M304)*100/$K304</f>
        <v>283.11834720215268</v>
      </c>
      <c r="R304">
        <f>((J304-$F304)+$L304+$M304)*100/$K304</f>
        <v>283.11834720215268</v>
      </c>
    </row>
    <row r="305" spans="1:18" hidden="1" x14ac:dyDescent="0.2">
      <c r="A305" t="s">
        <v>310</v>
      </c>
      <c r="B305" t="s">
        <v>165</v>
      </c>
      <c r="C305" t="s">
        <v>1345</v>
      </c>
      <c r="D305">
        <v>304394.26411688299</v>
      </c>
      <c r="E305">
        <v>293344.622246988</v>
      </c>
      <c r="F305">
        <v>269212.14013025601</v>
      </c>
      <c r="G305">
        <v>10</v>
      </c>
      <c r="H305">
        <v>269549.039456069</v>
      </c>
      <c r="I305">
        <v>269765.86389844998</v>
      </c>
      <c r="J305">
        <v>269765.86389844998</v>
      </c>
      <c r="K305">
        <f t="shared" si="15"/>
        <v>26921.214013025601</v>
      </c>
      <c r="L305">
        <v>6311.4991028921504</v>
      </c>
      <c r="M305">
        <v>64145.960404197802</v>
      </c>
      <c r="N305">
        <f t="shared" si="16"/>
        <v>238.27291136707771</v>
      </c>
      <c r="O305">
        <f t="shared" si="17"/>
        <v>261.71724452322138</v>
      </c>
      <c r="P305">
        <f>((H305-$F305)+$L305+$M305)*100/$K305</f>
        <v>262.96867146722911</v>
      </c>
      <c r="Q305">
        <f>((I305-$F305)+$L305+$M305)*100/$K305</f>
        <v>263.77407512501395</v>
      </c>
      <c r="R305">
        <f>((J305-$F305)+$L305+$M305)*100/$K305</f>
        <v>263.77407512501395</v>
      </c>
    </row>
    <row r="306" spans="1:18" hidden="1" x14ac:dyDescent="0.2">
      <c r="A306" t="s">
        <v>311</v>
      </c>
      <c r="B306" t="s">
        <v>165</v>
      </c>
      <c r="C306" t="s">
        <v>1345</v>
      </c>
      <c r="D306">
        <v>101125.453075567</v>
      </c>
      <c r="E306">
        <v>99203.999068189296</v>
      </c>
      <c r="F306">
        <v>66670.674468213299</v>
      </c>
      <c r="G306">
        <v>31.547416305123562</v>
      </c>
      <c r="H306">
        <v>69138.564811741497</v>
      </c>
      <c r="I306">
        <v>75366.8296141069</v>
      </c>
      <c r="J306">
        <v>75366.8295995238</v>
      </c>
      <c r="K306">
        <f t="shared" si="15"/>
        <v>21032.875227920977</v>
      </c>
      <c r="L306">
        <v>5861.7578125537402</v>
      </c>
      <c r="M306">
        <v>9971.7998227157805</v>
      </c>
      <c r="N306">
        <f t="shared" si="16"/>
        <v>47.410540473697552</v>
      </c>
      <c r="O306">
        <f t="shared" si="17"/>
        <v>75.280043568416161</v>
      </c>
      <c r="P306">
        <f>((H306-$F306)+$L306+$M306)*100/$K306</f>
        <v>87.013533720309852</v>
      </c>
      <c r="Q306">
        <f>((I306-$F306)+$L306+$M306)*100/$K306</f>
        <v>116.62558026588835</v>
      </c>
      <c r="R306">
        <f>((J306-$F306)+$L306+$M306)*100/$K306</f>
        <v>116.62558019655354</v>
      </c>
    </row>
    <row r="307" spans="1:18" hidden="1" x14ac:dyDescent="0.2">
      <c r="A307" t="s">
        <v>312</v>
      </c>
      <c r="B307" t="s">
        <v>165</v>
      </c>
      <c r="C307" t="s">
        <v>1348</v>
      </c>
      <c r="D307">
        <v>8162.86482304335</v>
      </c>
      <c r="E307">
        <v>7940.4098464623103</v>
      </c>
      <c r="F307">
        <v>5266.9352503283499</v>
      </c>
      <c r="G307">
        <v>72.921976007105627</v>
      </c>
      <c r="H307">
        <v>5352.21892733193</v>
      </c>
      <c r="I307">
        <v>6146.0292684312699</v>
      </c>
      <c r="J307">
        <v>6146.0292684312699</v>
      </c>
      <c r="K307">
        <f t="shared" si="15"/>
        <v>3840.7532595542284</v>
      </c>
      <c r="L307">
        <v>711.551365260583</v>
      </c>
      <c r="M307">
        <v>117.06332802339099</v>
      </c>
      <c r="N307">
        <f t="shared" si="16"/>
        <v>3.0479262819652666</v>
      </c>
      <c r="O307">
        <f t="shared" si="17"/>
        <v>21.574275598744034</v>
      </c>
      <c r="P307">
        <f>((H307-$F307)+$L307+$M307)*100/$K307</f>
        <v>23.794769112390846</v>
      </c>
      <c r="Q307">
        <f>((I307-$F307)+$L307+$M307)*100/$K307</f>
        <v>44.462859131572976</v>
      </c>
      <c r="R307">
        <f>((J307-$F307)+$L307+$M307)*100/$K307</f>
        <v>44.462859131572976</v>
      </c>
    </row>
    <row r="308" spans="1:18" hidden="1" x14ac:dyDescent="0.2">
      <c r="A308" t="s">
        <v>313</v>
      </c>
      <c r="B308" t="s">
        <v>165</v>
      </c>
      <c r="C308" t="s">
        <v>1345</v>
      </c>
      <c r="D308">
        <v>759422.428842664</v>
      </c>
      <c r="E308">
        <v>759422.42884081602</v>
      </c>
      <c r="F308">
        <v>759422.42884105397</v>
      </c>
      <c r="G308">
        <v>10</v>
      </c>
      <c r="H308">
        <v>759422.42910276097</v>
      </c>
      <c r="I308">
        <v>759422.42911468598</v>
      </c>
      <c r="J308">
        <v>759422.42911468598</v>
      </c>
      <c r="K308">
        <f t="shared" si="15"/>
        <v>75942.242884105392</v>
      </c>
      <c r="L308">
        <v>192201.45806829599</v>
      </c>
      <c r="M308">
        <v>92408.142935942</v>
      </c>
      <c r="N308">
        <f t="shared" si="16"/>
        <v>121.68213556316086</v>
      </c>
      <c r="O308">
        <f t="shared" si="17"/>
        <v>374.77112894674121</v>
      </c>
      <c r="P308">
        <f>((H308-$F308)+$L308+$M308)*100/$K308</f>
        <v>374.77112929135438</v>
      </c>
      <c r="Q308">
        <f>((I308-$F308)+$L308+$M308)*100/$K308</f>
        <v>374.77112930705715</v>
      </c>
      <c r="R308">
        <f>((J308-$F308)+$L308+$M308)*100/$K308</f>
        <v>374.77112930705715</v>
      </c>
    </row>
    <row r="309" spans="1:18" hidden="1" x14ac:dyDescent="0.2">
      <c r="A309" t="s">
        <v>314</v>
      </c>
      <c r="B309" t="s">
        <v>165</v>
      </c>
      <c r="C309" t="s">
        <v>1345</v>
      </c>
      <c r="D309">
        <v>666672.45080017997</v>
      </c>
      <c r="E309">
        <v>172326.06386954201</v>
      </c>
      <c r="F309">
        <v>455180.05284279201</v>
      </c>
      <c r="G309">
        <v>10</v>
      </c>
      <c r="H309">
        <v>443359.66552755202</v>
      </c>
      <c r="I309">
        <v>416894.59580009402</v>
      </c>
      <c r="J309">
        <v>416894.59580009402</v>
      </c>
      <c r="K309">
        <f t="shared" si="15"/>
        <v>45518.005284279207</v>
      </c>
      <c r="L309">
        <v>221443.89085231599</v>
      </c>
      <c r="M309">
        <v>35458.052406765099</v>
      </c>
      <c r="N309">
        <f t="shared" si="16"/>
        <v>77.898959291635379</v>
      </c>
      <c r="O309">
        <f t="shared" si="17"/>
        <v>564.3963123045919</v>
      </c>
      <c r="P309">
        <f>((H309-$F309)+$L309+$M309)*100/$K309</f>
        <v>538.42771539131184</v>
      </c>
      <c r="Q309">
        <f>((I309-$F309)+$L309+$M309)*100/$K309</f>
        <v>480.28573495483965</v>
      </c>
      <c r="R309">
        <f>((J309-$F309)+$L309+$M309)*100/$K309</f>
        <v>480.28573495483965</v>
      </c>
    </row>
    <row r="310" spans="1:18" hidden="1" x14ac:dyDescent="0.2">
      <c r="A310" t="s">
        <v>315</v>
      </c>
      <c r="B310" t="s">
        <v>165</v>
      </c>
      <c r="C310" t="s">
        <v>1345</v>
      </c>
      <c r="D310">
        <v>15388.196106970299</v>
      </c>
      <c r="E310">
        <v>7216.0156349776798</v>
      </c>
      <c r="F310">
        <v>13717.2600376602</v>
      </c>
      <c r="G310">
        <v>57.319514137293936</v>
      </c>
      <c r="H310">
        <v>13501.4238773981</v>
      </c>
      <c r="I310">
        <v>13083.344034432999</v>
      </c>
      <c r="J310">
        <v>13083.344034432999</v>
      </c>
      <c r="K310">
        <f t="shared" si="15"/>
        <v>7862.66680653601</v>
      </c>
      <c r="L310">
        <v>1279.58590837313</v>
      </c>
      <c r="M310">
        <v>650.61402820244098</v>
      </c>
      <c r="N310">
        <f t="shared" si="16"/>
        <v>8.274724647642504</v>
      </c>
      <c r="O310">
        <f t="shared" si="17"/>
        <v>24.548921937923797</v>
      </c>
      <c r="P310">
        <f>((H310-$F310)+$L310+$M310)*100/$K310</f>
        <v>21.803846182167717</v>
      </c>
      <c r="Q310">
        <f>((I310-$F310)+$L310+$M310)*100/$K310</f>
        <v>16.486568301111351</v>
      </c>
      <c r="R310">
        <f>((J310-$F310)+$L310+$M310)*100/$K310</f>
        <v>16.486568301111351</v>
      </c>
    </row>
    <row r="311" spans="1:18" hidden="1" x14ac:dyDescent="0.2">
      <c r="A311" t="s">
        <v>316</v>
      </c>
      <c r="B311" t="s">
        <v>165</v>
      </c>
      <c r="C311" t="s">
        <v>1345</v>
      </c>
      <c r="D311">
        <v>63704.142817974098</v>
      </c>
      <c r="E311">
        <v>62032.2332627859</v>
      </c>
      <c r="F311">
        <v>52629.5992123666</v>
      </c>
      <c r="G311">
        <v>35.402146401056967</v>
      </c>
      <c r="H311">
        <v>53227.1826272826</v>
      </c>
      <c r="I311">
        <v>57475.655551723001</v>
      </c>
      <c r="J311">
        <v>57475.655551723001</v>
      </c>
      <c r="K311">
        <f t="shared" si="15"/>
        <v>18632.007763451547</v>
      </c>
      <c r="L311">
        <v>3145.5621403928099</v>
      </c>
      <c r="M311">
        <v>3773.05880206851</v>
      </c>
      <c r="N311">
        <f t="shared" si="16"/>
        <v>20.250414501596136</v>
      </c>
      <c r="O311">
        <f t="shared" si="17"/>
        <v>37.132986580398764</v>
      </c>
      <c r="P311">
        <f>((H311-$F311)+$L311+$M311)*100/$K311</f>
        <v>40.340281373868194</v>
      </c>
      <c r="Q311">
        <f>((I311-$F311)+$L311+$M311)*100/$K311</f>
        <v>63.142294867948969</v>
      </c>
      <c r="R311">
        <f>((J311-$F311)+$L311+$M311)*100/$K311</f>
        <v>63.142294867948969</v>
      </c>
    </row>
    <row r="312" spans="1:18" hidden="1" x14ac:dyDescent="0.2">
      <c r="A312" t="s">
        <v>317</v>
      </c>
      <c r="B312" t="s">
        <v>165</v>
      </c>
      <c r="C312" t="s">
        <v>1345</v>
      </c>
      <c r="D312">
        <v>111435.288002193</v>
      </c>
      <c r="E312">
        <v>105716.51037323401</v>
      </c>
      <c r="F312">
        <v>103733.93864403501</v>
      </c>
      <c r="G312">
        <v>24.341770728904066</v>
      </c>
      <c r="H312">
        <v>103877.331438947</v>
      </c>
      <c r="I312">
        <v>103886.11586992101</v>
      </c>
      <c r="J312">
        <v>103886.11591722901</v>
      </c>
      <c r="K312">
        <f t="shared" si="15"/>
        <v>25250.677512793016</v>
      </c>
      <c r="L312">
        <v>931.28848795888302</v>
      </c>
      <c r="M312">
        <v>17780.903251153799</v>
      </c>
      <c r="N312">
        <f t="shared" si="16"/>
        <v>70.417529359936083</v>
      </c>
      <c r="O312">
        <f t="shared" si="17"/>
        <v>74.105701637638546</v>
      </c>
      <c r="P312">
        <f>((H312-$F312)+$L312+$M312)*100/$K312</f>
        <v>74.673578657331774</v>
      </c>
      <c r="Q312">
        <f>((I312-$F312)+$L312+$M312)*100/$K312</f>
        <v>74.708367549509219</v>
      </c>
      <c r="R312">
        <f>((J312-$F312)+$L312+$M312)*100/$K312</f>
        <v>74.708367736862613</v>
      </c>
    </row>
    <row r="313" spans="1:18" hidden="1" x14ac:dyDescent="0.2">
      <c r="A313" t="s">
        <v>318</v>
      </c>
      <c r="B313" t="s">
        <v>165</v>
      </c>
      <c r="C313" t="s">
        <v>1345</v>
      </c>
      <c r="D313">
        <v>94016.722724436302</v>
      </c>
      <c r="E313">
        <v>79023.493439102007</v>
      </c>
      <c r="F313">
        <v>33606.582335849504</v>
      </c>
      <c r="G313">
        <v>42.713621157234712</v>
      </c>
      <c r="H313">
        <v>37174.132282092804</v>
      </c>
      <c r="I313">
        <v>40124.393598627299</v>
      </c>
      <c r="J313">
        <v>40124.393598627299</v>
      </c>
      <c r="K313">
        <f t="shared" si="15"/>
        <v>14354.588262828916</v>
      </c>
      <c r="L313">
        <v>5033.5484148908699</v>
      </c>
      <c r="M313">
        <v>9057.0098096818092</v>
      </c>
      <c r="N313">
        <f t="shared" si="16"/>
        <v>63.094877009707474</v>
      </c>
      <c r="O313">
        <f t="shared" si="17"/>
        <v>98.160657530387397</v>
      </c>
      <c r="P313">
        <f>((H313-$F313)+$L313+$M313)*100/$K313</f>
        <v>123.01368626881133</v>
      </c>
      <c r="Q313">
        <f>((I313-$F313)+$L313+$M313)*100/$K313</f>
        <v>143.56642705465589</v>
      </c>
      <c r="R313">
        <f>((J313-$F313)+$L313+$M313)*100/$K313</f>
        <v>143.56642705465589</v>
      </c>
    </row>
    <row r="314" spans="1:18" hidden="1" x14ac:dyDescent="0.2">
      <c r="A314" t="s">
        <v>319</v>
      </c>
      <c r="B314" t="s">
        <v>165</v>
      </c>
      <c r="C314" t="s">
        <v>1345</v>
      </c>
      <c r="D314">
        <v>50797.768499554601</v>
      </c>
      <c r="E314">
        <v>10707.7151951591</v>
      </c>
      <c r="F314">
        <v>39256.809235932902</v>
      </c>
      <c r="G314">
        <v>40.180552872322892</v>
      </c>
      <c r="H314">
        <v>36903.1173783333</v>
      </c>
      <c r="I314">
        <v>34955.072082564198</v>
      </c>
      <c r="J314">
        <v>34955.072082564198</v>
      </c>
      <c r="K314">
        <f t="shared" si="15"/>
        <v>15773.602991030957</v>
      </c>
      <c r="L314">
        <v>21416.364459043802</v>
      </c>
      <c r="M314">
        <v>6929.2786527124199</v>
      </c>
      <c r="N314">
        <f t="shared" si="16"/>
        <v>43.92958702366532</v>
      </c>
      <c r="O314">
        <f t="shared" si="17"/>
        <v>179.70303378292115</v>
      </c>
      <c r="P314">
        <f>((H314-$F314)+$L314+$M314)*100/$K314</f>
        <v>164.78132021539992</v>
      </c>
      <c r="Q314">
        <f>((I314-$F314)+$L314+$M314)*100/$K314</f>
        <v>152.43128644773896</v>
      </c>
      <c r="R314">
        <f>((J314-$F314)+$L314+$M314)*100/$K314</f>
        <v>152.43128644773896</v>
      </c>
    </row>
    <row r="315" spans="1:18" hidden="1" x14ac:dyDescent="0.2">
      <c r="A315" t="s">
        <v>320</v>
      </c>
      <c r="B315" t="s">
        <v>165</v>
      </c>
      <c r="C315" t="s">
        <v>1345</v>
      </c>
      <c r="D315">
        <v>53525.4515935659</v>
      </c>
      <c r="E315">
        <v>53525.451566338503</v>
      </c>
      <c r="F315">
        <v>53525.4515663981</v>
      </c>
      <c r="G315">
        <v>35.127025435433467</v>
      </c>
      <c r="H315">
        <v>53525.451592641599</v>
      </c>
      <c r="I315">
        <v>53525.451596234903</v>
      </c>
      <c r="J315">
        <v>53525.451596234903</v>
      </c>
      <c r="K315">
        <f t="shared" si="15"/>
        <v>18801.898986159282</v>
      </c>
      <c r="L315">
        <v>23955.0881514309</v>
      </c>
      <c r="M315">
        <v>10986.887945337699</v>
      </c>
      <c r="N315">
        <f t="shared" si="16"/>
        <v>58.43499081356368</v>
      </c>
      <c r="O315">
        <f t="shared" si="17"/>
        <v>185.8428030194747</v>
      </c>
      <c r="P315">
        <f>((H315-$F315)+$L315+$M315)*100/$K315</f>
        <v>185.84280315905366</v>
      </c>
      <c r="Q315">
        <f>((I315-$F315)+$L315+$M315)*100/$K315</f>
        <v>185.84280317816504</v>
      </c>
      <c r="R315">
        <f>((J315-$F315)+$L315+$M315)*100/$K315</f>
        <v>185.84280317816504</v>
      </c>
    </row>
    <row r="316" spans="1:18" hidden="1" x14ac:dyDescent="0.2">
      <c r="A316" t="s">
        <v>321</v>
      </c>
      <c r="B316" t="s">
        <v>165</v>
      </c>
      <c r="C316" t="s">
        <v>1345</v>
      </c>
      <c r="D316">
        <v>66854.583249151707</v>
      </c>
      <c r="E316">
        <v>66854.583249092102</v>
      </c>
      <c r="F316">
        <v>66854.583249151707</v>
      </c>
      <c r="G316">
        <v>31.5025152118601</v>
      </c>
      <c r="H316">
        <v>66854.583301888299</v>
      </c>
      <c r="I316">
        <v>66854.583304630898</v>
      </c>
      <c r="J316">
        <v>66854.583304630898</v>
      </c>
      <c r="K316">
        <f t="shared" si="15"/>
        <v>21060.875257889689</v>
      </c>
      <c r="L316">
        <v>29154.887377326701</v>
      </c>
      <c r="M316">
        <v>13542.3365042847</v>
      </c>
      <c r="N316">
        <f t="shared" si="16"/>
        <v>64.300919778780596</v>
      </c>
      <c r="O316">
        <f t="shared" si="17"/>
        <v>202.73242853768119</v>
      </c>
      <c r="P316">
        <f>((H316-$F316)+$L316+$M316)*100/$K316</f>
        <v>202.73242878808199</v>
      </c>
      <c r="Q316">
        <f>((I316-$F316)+$L316+$M316)*100/$K316</f>
        <v>202.73242880110422</v>
      </c>
      <c r="R316">
        <f>((J316-$F316)+$L316+$M316)*100/$K316</f>
        <v>202.73242880110422</v>
      </c>
    </row>
    <row r="317" spans="1:18" hidden="1" x14ac:dyDescent="0.2">
      <c r="A317" t="s">
        <v>322</v>
      </c>
      <c r="B317" t="s">
        <v>165</v>
      </c>
      <c r="C317" t="s">
        <v>1345</v>
      </c>
      <c r="D317">
        <v>517160.278743267</v>
      </c>
      <c r="E317">
        <v>517160.27868199302</v>
      </c>
      <c r="F317">
        <v>517160.27874231298</v>
      </c>
      <c r="G317">
        <v>10</v>
      </c>
      <c r="H317">
        <v>517160.27868077002</v>
      </c>
      <c r="I317">
        <v>517160.27869976102</v>
      </c>
      <c r="J317">
        <v>517160.27869976102</v>
      </c>
      <c r="K317">
        <f t="shared" si="15"/>
        <v>51716.027874231302</v>
      </c>
      <c r="L317">
        <v>127351.48512796</v>
      </c>
      <c r="M317">
        <v>52044.866919502201</v>
      </c>
      <c r="N317">
        <f t="shared" si="16"/>
        <v>100.63585518607617</v>
      </c>
      <c r="O317">
        <f t="shared" si="17"/>
        <v>346.88733729461569</v>
      </c>
      <c r="P317">
        <f>((H317-$F317)+$L317+$M317)*100/$K317</f>
        <v>346.88733717561394</v>
      </c>
      <c r="Q317">
        <f>((I317-$F317)+$L317+$M317)*100/$K317</f>
        <v>346.88733721233564</v>
      </c>
      <c r="R317">
        <f>((J317-$F317)+$L317+$M317)*100/$K317</f>
        <v>346.88733721233564</v>
      </c>
    </row>
    <row r="318" spans="1:18" hidden="1" x14ac:dyDescent="0.2">
      <c r="A318" t="s">
        <v>323</v>
      </c>
      <c r="B318" t="s">
        <v>165</v>
      </c>
      <c r="C318" t="s">
        <v>1345</v>
      </c>
      <c r="D318">
        <v>456548.894752149</v>
      </c>
      <c r="E318">
        <v>429536.00545415498</v>
      </c>
      <c r="F318">
        <v>386342.15326659899</v>
      </c>
      <c r="G318">
        <v>10</v>
      </c>
      <c r="H318">
        <v>388121.842783081</v>
      </c>
      <c r="I318">
        <v>388526.84176778502</v>
      </c>
      <c r="J318">
        <v>388526.84176778502</v>
      </c>
      <c r="K318">
        <f t="shared" si="15"/>
        <v>38634.215326659898</v>
      </c>
      <c r="L318">
        <v>11207.7793035301</v>
      </c>
      <c r="M318">
        <v>89993.380963878299</v>
      </c>
      <c r="N318">
        <f t="shared" si="16"/>
        <v>232.93699691573011</v>
      </c>
      <c r="O318">
        <f t="shared" si="17"/>
        <v>261.94697992888598</v>
      </c>
      <c r="P318">
        <f>((H318-$F318)+$L318+$M318)*100/$K318</f>
        <v>266.55349128529474</v>
      </c>
      <c r="Q318">
        <f>((I318-$F318)+$L318+$M318)*100/$K318</f>
        <v>267.60178224003442</v>
      </c>
      <c r="R318">
        <f>((J318-$F318)+$L318+$M318)*100/$K318</f>
        <v>267.60178224003442</v>
      </c>
    </row>
    <row r="319" spans="1:18" hidden="1" x14ac:dyDescent="0.2">
      <c r="A319" t="s">
        <v>324</v>
      </c>
      <c r="B319" t="s">
        <v>165</v>
      </c>
      <c r="C319" t="s">
        <v>1345</v>
      </c>
      <c r="D319">
        <v>55268.710160669601</v>
      </c>
      <c r="E319">
        <v>55268.710160669601</v>
      </c>
      <c r="F319">
        <v>55268.710160669601</v>
      </c>
      <c r="G319">
        <v>34.604616017838708</v>
      </c>
      <c r="H319">
        <v>55268.710164732598</v>
      </c>
      <c r="I319">
        <v>55268.710168691097</v>
      </c>
      <c r="J319">
        <v>55268.710168691097</v>
      </c>
      <c r="K319">
        <f t="shared" si="15"/>
        <v>19125.524929111925</v>
      </c>
      <c r="L319">
        <v>24500.293684339002</v>
      </c>
      <c r="M319">
        <v>11475.1916864655</v>
      </c>
      <c r="N319">
        <f t="shared" si="16"/>
        <v>59.999355463433751</v>
      </c>
      <c r="O319">
        <f t="shared" si="17"/>
        <v>188.10195016422477</v>
      </c>
      <c r="P319">
        <f>((H319-$F319)+$L319+$M319)*100/$K319</f>
        <v>188.10195018546861</v>
      </c>
      <c r="Q319">
        <f>((I319-$F319)+$L319+$M319)*100/$K319</f>
        <v>188.10195020616609</v>
      </c>
      <c r="R319">
        <f>((J319-$F319)+$L319+$M319)*100/$K319</f>
        <v>188.10195020616609</v>
      </c>
    </row>
    <row r="320" spans="1:18" hidden="1" x14ac:dyDescent="0.2">
      <c r="A320" t="s">
        <v>325</v>
      </c>
      <c r="B320" t="s">
        <v>165</v>
      </c>
      <c r="C320" t="s">
        <v>1345</v>
      </c>
      <c r="D320">
        <v>67338.863189320298</v>
      </c>
      <c r="E320">
        <v>55767.847352655997</v>
      </c>
      <c r="F320">
        <v>32012.260089687399</v>
      </c>
      <c r="G320">
        <v>43.505849949778963</v>
      </c>
      <c r="H320">
        <v>33782.546582678697</v>
      </c>
      <c r="I320">
        <v>34773.656343205701</v>
      </c>
      <c r="J320">
        <v>34773.656343205701</v>
      </c>
      <c r="K320">
        <f t="shared" si="15"/>
        <v>13927.205840152375</v>
      </c>
      <c r="L320">
        <v>3977.5690365052401</v>
      </c>
      <c r="M320">
        <v>7565.5612765632704</v>
      </c>
      <c r="N320">
        <f t="shared" si="16"/>
        <v>54.322176058830316</v>
      </c>
      <c r="O320">
        <f t="shared" si="17"/>
        <v>82.881882019647222</v>
      </c>
      <c r="P320">
        <f>((H320-$F320)+$L320+$M320)*100/$K320</f>
        <v>95.592877414628262</v>
      </c>
      <c r="Q320">
        <f>((I320-$F320)+$L320+$M320)*100/$K320</f>
        <v>102.7092349374676</v>
      </c>
      <c r="R320">
        <f>((J320-$F320)+$L320+$M320)*100/$K320</f>
        <v>102.7092349374676</v>
      </c>
    </row>
    <row r="321" spans="1:18" hidden="1" x14ac:dyDescent="0.2">
      <c r="A321" t="s">
        <v>326</v>
      </c>
      <c r="B321" t="s">
        <v>165</v>
      </c>
      <c r="C321" t="s">
        <v>1345</v>
      </c>
      <c r="D321">
        <v>34438.066183731302</v>
      </c>
      <c r="E321">
        <v>25816.552104370901</v>
      </c>
      <c r="F321">
        <v>10533.811324329399</v>
      </c>
      <c r="G321">
        <v>61.623768533059831</v>
      </c>
      <c r="H321">
        <v>12187.1919003</v>
      </c>
      <c r="I321">
        <v>13380.7764617708</v>
      </c>
      <c r="J321">
        <v>13380.7764617708</v>
      </c>
      <c r="K321">
        <f t="shared" si="15"/>
        <v>6491.3315082139925</v>
      </c>
      <c r="L321">
        <v>1815.74635694259</v>
      </c>
      <c r="M321">
        <v>2824.8309605416698</v>
      </c>
      <c r="N321">
        <f t="shared" si="16"/>
        <v>43.516972703784866</v>
      </c>
      <c r="O321">
        <f t="shared" si="17"/>
        <v>71.488835712860634</v>
      </c>
      <c r="P321">
        <f>((H321-$F321)+$L321+$M321)*100/$K321</f>
        <v>96.959427899971232</v>
      </c>
      <c r="Q321">
        <f>((I321-$F321)+$L321+$M321)*100/$K321</f>
        <v>115.34678895155922</v>
      </c>
      <c r="R321">
        <f>((J321-$F321)+$L321+$M321)*100/$K321</f>
        <v>115.34678895155922</v>
      </c>
    </row>
    <row r="322" spans="1:18" hidden="1" x14ac:dyDescent="0.2">
      <c r="A322" t="s">
        <v>327</v>
      </c>
      <c r="B322" t="s">
        <v>165</v>
      </c>
      <c r="C322" t="s">
        <v>1345</v>
      </c>
      <c r="D322">
        <v>549223.02950340195</v>
      </c>
      <c r="E322">
        <v>459786.23171667597</v>
      </c>
      <c r="F322">
        <v>416263.56889759598</v>
      </c>
      <c r="G322">
        <v>10</v>
      </c>
      <c r="H322">
        <v>417767.00134569401</v>
      </c>
      <c r="I322">
        <v>418190.588264119</v>
      </c>
      <c r="J322">
        <v>418190.588264119</v>
      </c>
      <c r="K322">
        <f t="shared" si="15"/>
        <v>41626.356889759598</v>
      </c>
      <c r="L322">
        <v>10153.364294831699</v>
      </c>
      <c r="M322">
        <v>86024.549536494902</v>
      </c>
      <c r="N322">
        <f t="shared" si="16"/>
        <v>206.65884781682061</v>
      </c>
      <c r="O322">
        <f t="shared" si="17"/>
        <v>231.05051947264477</v>
      </c>
      <c r="P322">
        <f>((H322-$F322)+$L322+$M322)*100/$K322</f>
        <v>234.66225146273848</v>
      </c>
      <c r="Q322">
        <f>((I322-$F322)+$L322+$M322)*100/$K322</f>
        <v>235.67984452173903</v>
      </c>
      <c r="R322">
        <f>((J322-$F322)+$L322+$M322)*100/$K322</f>
        <v>235.67984452173903</v>
      </c>
    </row>
    <row r="323" spans="1:18" hidden="1" x14ac:dyDescent="0.2">
      <c r="A323" t="s">
        <v>328</v>
      </c>
      <c r="B323" t="s">
        <v>165</v>
      </c>
      <c r="C323" t="s">
        <v>1345</v>
      </c>
      <c r="D323">
        <v>639979.69324482896</v>
      </c>
      <c r="E323">
        <v>495800.60829767497</v>
      </c>
      <c r="F323">
        <v>433119.92959669698</v>
      </c>
      <c r="G323">
        <v>10</v>
      </c>
      <c r="H323">
        <v>435149.00322783203</v>
      </c>
      <c r="I323">
        <v>435694.12620967702</v>
      </c>
      <c r="J323">
        <v>435694.12620967702</v>
      </c>
      <c r="K323">
        <f t="shared" si="15"/>
        <v>43311.992959669697</v>
      </c>
      <c r="L323">
        <v>13084.591964887801</v>
      </c>
      <c r="M323">
        <v>87180.607282465702</v>
      </c>
      <c r="N323">
        <f t="shared" si="16"/>
        <v>201.28514373292543</v>
      </c>
      <c r="O323">
        <f t="shared" si="17"/>
        <v>231.49523352738868</v>
      </c>
      <c r="P323">
        <f>((H323-$F323)+$L323+$M323)*100/$K323</f>
        <v>236.18001825439129</v>
      </c>
      <c r="Q323">
        <f>((I323-$F323)+$L323+$M323)*100/$K323</f>
        <v>237.43861418728358</v>
      </c>
      <c r="R323">
        <f>((J323-$F323)+$L323+$M323)*100/$K323</f>
        <v>237.43861418728358</v>
      </c>
    </row>
    <row r="324" spans="1:18" hidden="1" x14ac:dyDescent="0.2">
      <c r="A324" t="s">
        <v>329</v>
      </c>
      <c r="B324" t="s">
        <v>165</v>
      </c>
      <c r="C324" t="s">
        <v>1345</v>
      </c>
      <c r="D324">
        <v>379015.71600509703</v>
      </c>
      <c r="E324">
        <v>379015.71600392502</v>
      </c>
      <c r="F324">
        <v>379015.71600346803</v>
      </c>
      <c r="G324">
        <v>10</v>
      </c>
      <c r="H324">
        <v>379015.71600634902</v>
      </c>
      <c r="I324">
        <v>379015.71600372199</v>
      </c>
      <c r="J324">
        <v>379015.71600372199</v>
      </c>
      <c r="K324">
        <f t="shared" si="15"/>
        <v>37901.571600346804</v>
      </c>
      <c r="L324">
        <v>25674.268350919399</v>
      </c>
      <c r="M324">
        <v>87362.854143832694</v>
      </c>
      <c r="N324">
        <f t="shared" si="16"/>
        <v>230.49929186322532</v>
      </c>
      <c r="O324">
        <f t="shared" si="17"/>
        <v>298.2386157668401</v>
      </c>
      <c r="P324">
        <f>((H324-$F324)+$L324+$M324)*100/$K324</f>
        <v>298.23861577444131</v>
      </c>
      <c r="Q324">
        <f>((I324-$F324)+$L324+$M324)*100/$K324</f>
        <v>298.23861576751017</v>
      </c>
      <c r="R324">
        <f>((J324-$F324)+$L324+$M324)*100/$K324</f>
        <v>298.23861576751017</v>
      </c>
    </row>
    <row r="325" spans="1:18" hidden="1" x14ac:dyDescent="0.2">
      <c r="A325" t="s">
        <v>330</v>
      </c>
      <c r="B325" t="s">
        <v>165</v>
      </c>
      <c r="C325" t="s">
        <v>1345</v>
      </c>
      <c r="D325">
        <v>203922.33775291999</v>
      </c>
      <c r="E325">
        <v>192133.97605390099</v>
      </c>
      <c r="F325">
        <v>100522.01347470999</v>
      </c>
      <c r="G325">
        <v>24.854448040667108</v>
      </c>
      <c r="H325">
        <v>104665.36420308</v>
      </c>
      <c r="I325">
        <v>120354.128538604</v>
      </c>
      <c r="J325">
        <v>120354.128538604</v>
      </c>
      <c r="K325">
        <f t="shared" si="15"/>
        <v>24984.191608504188</v>
      </c>
      <c r="L325">
        <v>12122.9315350337</v>
      </c>
      <c r="M325">
        <v>12761.265637064</v>
      </c>
      <c r="N325">
        <f t="shared" si="16"/>
        <v>51.077360584763859</v>
      </c>
      <c r="O325">
        <f t="shared" si="17"/>
        <v>99.599769174150708</v>
      </c>
      <c r="P325">
        <f>((H325-$F325)+$L325+$M325)*100/$K325</f>
        <v>116.18365867233913</v>
      </c>
      <c r="Q325">
        <f>((I325-$F325)+$L325+$M325)*100/$K325</f>
        <v>178.97842338341275</v>
      </c>
      <c r="R325">
        <f>((J325-$F325)+$L325+$M325)*100/$K325</f>
        <v>178.97842338341275</v>
      </c>
    </row>
    <row r="326" spans="1:18" hidden="1" x14ac:dyDescent="0.2">
      <c r="A326" t="s">
        <v>331</v>
      </c>
      <c r="B326" t="s">
        <v>165</v>
      </c>
      <c r="C326" t="s">
        <v>1345</v>
      </c>
      <c r="D326">
        <v>648478.98384427198</v>
      </c>
      <c r="E326">
        <v>504801.10204022098</v>
      </c>
      <c r="F326">
        <v>439673.89428543003</v>
      </c>
      <c r="G326">
        <v>10</v>
      </c>
      <c r="H326">
        <v>441646.394107976</v>
      </c>
      <c r="I326">
        <v>442196.31722916401</v>
      </c>
      <c r="J326">
        <v>442196.31722916401</v>
      </c>
      <c r="K326">
        <f t="shared" si="15"/>
        <v>43967.389428543</v>
      </c>
      <c r="L326">
        <v>13910.434862796699</v>
      </c>
      <c r="M326">
        <v>88911.350421955605</v>
      </c>
      <c r="N326">
        <f t="shared" si="16"/>
        <v>202.22112701609623</v>
      </c>
      <c r="O326">
        <f t="shared" si="17"/>
        <v>233.85920024171796</v>
      </c>
      <c r="P326">
        <f>((H326-$F326)+$L326+$M326)*100/$K326</f>
        <v>238.34547938674595</v>
      </c>
      <c r="Q326">
        <f>((I326-$F326)+$L326+$M326)*100/$K326</f>
        <v>239.59623165640656</v>
      </c>
      <c r="R326">
        <f>((J326-$F326)+$L326+$M326)*100/$K326</f>
        <v>239.59623165640656</v>
      </c>
    </row>
    <row r="327" spans="1:18" hidden="1" x14ac:dyDescent="0.2">
      <c r="A327" t="s">
        <v>332</v>
      </c>
      <c r="B327" t="s">
        <v>165</v>
      </c>
      <c r="C327" t="s">
        <v>1345</v>
      </c>
      <c r="D327">
        <v>517038.66070474702</v>
      </c>
      <c r="E327">
        <v>458466.43976535299</v>
      </c>
      <c r="F327">
        <v>415396.03868452</v>
      </c>
      <c r="G327">
        <v>10</v>
      </c>
      <c r="H327">
        <v>416837.12067903503</v>
      </c>
      <c r="I327">
        <v>417232.89837627998</v>
      </c>
      <c r="J327">
        <v>417232.89837627998</v>
      </c>
      <c r="K327">
        <f t="shared" si="15"/>
        <v>41539.603868451995</v>
      </c>
      <c r="L327">
        <v>10649.9016165841</v>
      </c>
      <c r="M327">
        <v>86848.245304902899</v>
      </c>
      <c r="N327">
        <f t="shared" si="16"/>
        <v>209.0733594377422</v>
      </c>
      <c r="O327">
        <f t="shared" si="17"/>
        <v>234.71130642036223</v>
      </c>
      <c r="P327">
        <f>((H327-$F327)+$L327+$M327)*100/$K327</f>
        <v>238.18048248443509</v>
      </c>
      <c r="Q327">
        <f>((I327-$F327)+$L327+$M327)*100/$K327</f>
        <v>239.13325444272894</v>
      </c>
      <c r="R327">
        <f>((J327-$F327)+$L327+$M327)*100/$K327</f>
        <v>239.13325444272894</v>
      </c>
    </row>
    <row r="328" spans="1:18" hidden="1" x14ac:dyDescent="0.2">
      <c r="A328" t="s">
        <v>333</v>
      </c>
      <c r="B328" t="s">
        <v>165</v>
      </c>
      <c r="C328" t="s">
        <v>1345</v>
      </c>
      <c r="D328">
        <v>288359.83331958798</v>
      </c>
      <c r="E328">
        <v>254380.17384476899</v>
      </c>
      <c r="F328">
        <v>103846.247463787</v>
      </c>
      <c r="G328">
        <v>24.324132880370399</v>
      </c>
      <c r="H328">
        <v>110546.766613814</v>
      </c>
      <c r="I328">
        <v>130760.910492169</v>
      </c>
      <c r="J328">
        <v>130760.910492169</v>
      </c>
      <c r="K328">
        <f t="shared" si="15"/>
        <v>25259.69922436983</v>
      </c>
      <c r="L328">
        <v>18797.496298594899</v>
      </c>
      <c r="M328">
        <v>16091.963608931699</v>
      </c>
      <c r="N328">
        <f t="shared" si="16"/>
        <v>63.706077677309146</v>
      </c>
      <c r="O328">
        <f t="shared" si="17"/>
        <v>138.12302196324751</v>
      </c>
      <c r="P328">
        <f>((H328-$F328)+$L328+$M328)*100/$K328</f>
        <v>164.64954189727163</v>
      </c>
      <c r="Q328">
        <f>((I328-$F328)+$L328+$M328)*100/$K328</f>
        <v>244.67481733227353</v>
      </c>
      <c r="R328">
        <f>((J328-$F328)+$L328+$M328)*100/$K328</f>
        <v>244.67481733227353</v>
      </c>
    </row>
    <row r="329" spans="1:18" hidden="1" x14ac:dyDescent="0.2">
      <c r="A329" t="s">
        <v>334</v>
      </c>
      <c r="B329" t="s">
        <v>165</v>
      </c>
      <c r="C329" t="s">
        <v>1345</v>
      </c>
      <c r="D329">
        <v>55986.025980410101</v>
      </c>
      <c r="E329">
        <v>53623.816327753302</v>
      </c>
      <c r="F329">
        <v>50470.3540291565</v>
      </c>
      <c r="G329">
        <v>36.084995278530727</v>
      </c>
      <c r="H329">
        <v>50510.083219312102</v>
      </c>
      <c r="I329">
        <v>50690.897042575401</v>
      </c>
      <c r="J329">
        <v>50690.897042575401</v>
      </c>
      <c r="K329">
        <f t="shared" si="15"/>
        <v>18212.224868478865</v>
      </c>
      <c r="L329">
        <v>978.11194243554701</v>
      </c>
      <c r="M329">
        <v>14957.6914125444</v>
      </c>
      <c r="N329">
        <f t="shared" si="16"/>
        <v>82.129951285812936</v>
      </c>
      <c r="O329">
        <f t="shared" si="17"/>
        <v>87.500585294008332</v>
      </c>
      <c r="P329">
        <f>((H329-$F329)+$L329+$M329)*100/$K329</f>
        <v>87.718731019983665</v>
      </c>
      <c r="Q329">
        <f>((I329-$F329)+$L329+$M329)*100/$K329</f>
        <v>88.711546694999001</v>
      </c>
      <c r="R329">
        <f>((J329-$F329)+$L329+$M329)*100/$K329</f>
        <v>88.711546694999001</v>
      </c>
    </row>
    <row r="330" spans="1:18" hidden="1" x14ac:dyDescent="0.2">
      <c r="A330" t="s">
        <v>335</v>
      </c>
      <c r="B330" t="s">
        <v>165</v>
      </c>
      <c r="C330" t="s">
        <v>1345</v>
      </c>
      <c r="D330">
        <v>253631.24375625499</v>
      </c>
      <c r="E330">
        <v>211299.86056246801</v>
      </c>
      <c r="F330">
        <v>66304.4715935641</v>
      </c>
      <c r="G330">
        <v>31.637194314378405</v>
      </c>
      <c r="H330">
        <v>72623.739973631396</v>
      </c>
      <c r="I330">
        <v>89956.939869229507</v>
      </c>
      <c r="J330">
        <v>89956.939869229507</v>
      </c>
      <c r="K330">
        <f t="shared" si="15"/>
        <v>20976.874517177708</v>
      </c>
      <c r="L330">
        <v>13737.881978444</v>
      </c>
      <c r="M330">
        <v>15940.4074619639</v>
      </c>
      <c r="N330">
        <f t="shared" si="16"/>
        <v>75.990383833923843</v>
      </c>
      <c r="O330">
        <f t="shared" si="17"/>
        <v>141.48098858151965</v>
      </c>
      <c r="P330">
        <f>((H330-$F330)+$L330+$M330)*100/$K330</f>
        <v>171.60591674892859</v>
      </c>
      <c r="Q330">
        <f>((I330-$F330)+$L330+$M330)*100/$K330</f>
        <v>254.23595718419057</v>
      </c>
      <c r="R330">
        <f>((J330-$F330)+$L330+$M330)*100/$K330</f>
        <v>254.23595718419057</v>
      </c>
    </row>
    <row r="331" spans="1:18" hidden="1" x14ac:dyDescent="0.2">
      <c r="A331" t="s">
        <v>336</v>
      </c>
      <c r="B331" t="s">
        <v>165</v>
      </c>
      <c r="C331" t="s">
        <v>1345</v>
      </c>
      <c r="D331">
        <v>4873.9704768573301</v>
      </c>
      <c r="E331">
        <v>211.93123566519699</v>
      </c>
      <c r="F331">
        <v>397.96229632416998</v>
      </c>
      <c r="G331">
        <v>100</v>
      </c>
      <c r="H331">
        <v>388.53842984078699</v>
      </c>
      <c r="I331">
        <v>333.88267292183002</v>
      </c>
      <c r="J331">
        <v>333.88267292183002</v>
      </c>
      <c r="K331">
        <f t="shared" si="15"/>
        <v>397.96229632417004</v>
      </c>
      <c r="L331">
        <v>87.380734950281806</v>
      </c>
      <c r="M331">
        <v>3.8214858792650399</v>
      </c>
      <c r="N331">
        <f t="shared" si="16"/>
        <v>0.96026329995647475</v>
      </c>
      <c r="O331">
        <f t="shared" si="17"/>
        <v>22.91730188310498</v>
      </c>
      <c r="P331">
        <f>((H331-$F331)+$L331+$M331)*100/$K331</f>
        <v>20.549271903775846</v>
      </c>
      <c r="Q331">
        <f>((I331-$F331)+$L331+$M331)*100/$K331</f>
        <v>6.8153686109785383</v>
      </c>
      <c r="R331">
        <f>((J331-$F331)+$L331+$M331)*100/$K331</f>
        <v>6.8153686109785383</v>
      </c>
    </row>
    <row r="332" spans="1:18" hidden="1" x14ac:dyDescent="0.2">
      <c r="A332" t="s">
        <v>337</v>
      </c>
      <c r="B332" t="s">
        <v>165</v>
      </c>
      <c r="C332" t="s">
        <v>1345</v>
      </c>
      <c r="D332">
        <v>6424.7263630172902</v>
      </c>
      <c r="E332">
        <v>4996.1453079875</v>
      </c>
      <c r="F332">
        <v>1999.4875014198601</v>
      </c>
      <c r="G332">
        <v>88.709467308142763</v>
      </c>
      <c r="H332">
        <v>2725.3813589904698</v>
      </c>
      <c r="I332">
        <v>2832.0344238858502</v>
      </c>
      <c r="J332">
        <v>2832.0344238858502</v>
      </c>
      <c r="K332">
        <f t="shared" si="15"/>
        <v>1773.7347114024515</v>
      </c>
      <c r="L332">
        <v>291.87722805114697</v>
      </c>
      <c r="M332">
        <v>1243.7574653092399</v>
      </c>
      <c r="N332">
        <f t="shared" si="16"/>
        <v>70.120827952102786</v>
      </c>
      <c r="O332">
        <f t="shared" si="17"/>
        <v>86.576345576853242</v>
      </c>
      <c r="P332">
        <f>((H332-$F332)+$L332+$M332)*100/$K332</f>
        <v>127.50094680973218</v>
      </c>
      <c r="Q332">
        <f>((I332-$F332)+$L332+$M332)*100/$K332</f>
        <v>133.5138564184669</v>
      </c>
      <c r="R332">
        <f>((J332-$F332)+$L332+$M332)*100/$K332</f>
        <v>133.5138564184669</v>
      </c>
    </row>
    <row r="333" spans="1:18" hidden="1" x14ac:dyDescent="0.2">
      <c r="A333" t="s">
        <v>338</v>
      </c>
      <c r="B333" t="s">
        <v>165</v>
      </c>
      <c r="C333" t="s">
        <v>1345</v>
      </c>
      <c r="D333">
        <v>94836.343476999798</v>
      </c>
      <c r="E333">
        <v>79568.510478993805</v>
      </c>
      <c r="F333">
        <v>30962.0126128962</v>
      </c>
      <c r="G333">
        <v>44.049583780782996</v>
      </c>
      <c r="H333">
        <v>33906.140255822997</v>
      </c>
      <c r="I333">
        <v>37072.227056201598</v>
      </c>
      <c r="J333">
        <v>37072.227056201598</v>
      </c>
      <c r="K333">
        <f t="shared" si="15"/>
        <v>13638.637686134309</v>
      </c>
      <c r="L333">
        <v>5397.2957319270799</v>
      </c>
      <c r="M333">
        <v>6988.1209900259701</v>
      </c>
      <c r="N333">
        <f t="shared" si="16"/>
        <v>51.23767601166228</v>
      </c>
      <c r="O333">
        <f t="shared" si="17"/>
        <v>90.81124527961218</v>
      </c>
      <c r="P333">
        <f>((H333-$F333)+$L333+$M333)*100/$K333</f>
        <v>112.39791478927982</v>
      </c>
      <c r="Q333">
        <f>((I333-$F333)+$L333+$M333)*100/$K333</f>
        <v>135.61201339091215</v>
      </c>
      <c r="R333">
        <f>((J333-$F333)+$L333+$M333)*100/$K333</f>
        <v>135.61201339091215</v>
      </c>
    </row>
    <row r="334" spans="1:18" hidden="1" x14ac:dyDescent="0.2">
      <c r="A334" t="s">
        <v>339</v>
      </c>
      <c r="B334" t="s">
        <v>165</v>
      </c>
      <c r="C334" t="s">
        <v>1345</v>
      </c>
      <c r="D334">
        <v>4804.5825760033304</v>
      </c>
      <c r="E334">
        <v>4804.5825760033304</v>
      </c>
      <c r="F334">
        <v>4804.5825760033304</v>
      </c>
      <c r="G334">
        <v>74.419595249912703</v>
      </c>
      <c r="H334">
        <v>4804.5825763270796</v>
      </c>
      <c r="I334">
        <v>4804.5825768310897</v>
      </c>
      <c r="J334">
        <v>4804.5825768310897</v>
      </c>
      <c r="K334">
        <f t="shared" si="15"/>
        <v>3575.550906509508</v>
      </c>
      <c r="L334">
        <v>1641.63789299255</v>
      </c>
      <c r="M334">
        <v>839.48306729268302</v>
      </c>
      <c r="N334">
        <f t="shared" si="16"/>
        <v>23.478425821440634</v>
      </c>
      <c r="O334">
        <f t="shared" si="17"/>
        <v>69.391291724254344</v>
      </c>
      <c r="P334">
        <f>((H334-$F334)+$L334+$M334)*100/$K334</f>
        <v>69.391291733308861</v>
      </c>
      <c r="Q334">
        <f>((I334-$F334)+$L334+$M334)*100/$K334</f>
        <v>69.391291747404878</v>
      </c>
      <c r="R334">
        <f>((J334-$F334)+$L334+$M334)*100/$K334</f>
        <v>69.391291747404878</v>
      </c>
    </row>
    <row r="335" spans="1:18" hidden="1" x14ac:dyDescent="0.2">
      <c r="A335" t="s">
        <v>340</v>
      </c>
      <c r="B335" t="s">
        <v>165</v>
      </c>
      <c r="C335" t="s">
        <v>1345</v>
      </c>
      <c r="D335">
        <v>55426.292464760401</v>
      </c>
      <c r="E335">
        <v>46726.244054314397</v>
      </c>
      <c r="F335">
        <v>14869.574437225399</v>
      </c>
      <c r="G335">
        <v>56.004719551347591</v>
      </c>
      <c r="H335">
        <v>16365.4997648878</v>
      </c>
      <c r="I335">
        <v>17756.831254729201</v>
      </c>
      <c r="J335">
        <v>17756.831254729201</v>
      </c>
      <c r="K335">
        <f t="shared" si="15"/>
        <v>8327.6634620469558</v>
      </c>
      <c r="L335">
        <v>3696.11769523059</v>
      </c>
      <c r="M335">
        <v>3365.2061306364399</v>
      </c>
      <c r="N335">
        <f t="shared" si="16"/>
        <v>40.409967885629058</v>
      </c>
      <c r="O335">
        <f t="shared" si="17"/>
        <v>84.793578151287861</v>
      </c>
      <c r="P335">
        <f>((H335-$F335)+$L335+$M335)*100/$K335</f>
        <v>102.75690405272503</v>
      </c>
      <c r="Q335">
        <f>((I335-$F335)+$L335+$M335)*100/$K335</f>
        <v>119.4642493505069</v>
      </c>
      <c r="R335">
        <f>((J335-$F335)+$L335+$M335)*100/$K335</f>
        <v>119.4642493505069</v>
      </c>
    </row>
    <row r="336" spans="1:18" hidden="1" x14ac:dyDescent="0.2">
      <c r="A336" t="s">
        <v>341</v>
      </c>
      <c r="B336" t="s">
        <v>165</v>
      </c>
      <c r="C336" t="s">
        <v>1345</v>
      </c>
      <c r="D336">
        <v>910950.67301459704</v>
      </c>
      <c r="E336">
        <v>910950.67248082196</v>
      </c>
      <c r="F336">
        <v>910950.67301221297</v>
      </c>
      <c r="G336">
        <v>10</v>
      </c>
      <c r="H336">
        <v>910950.67301350099</v>
      </c>
      <c r="I336">
        <v>910950.67301310506</v>
      </c>
      <c r="J336">
        <v>910950.67301310506</v>
      </c>
      <c r="K336">
        <f t="shared" si="15"/>
        <v>91095.067301221308</v>
      </c>
      <c r="L336">
        <v>186492.52975305801</v>
      </c>
      <c r="M336">
        <v>127623.690889822</v>
      </c>
      <c r="N336">
        <f t="shared" si="16"/>
        <v>140.09945288015717</v>
      </c>
      <c r="O336">
        <f t="shared" si="17"/>
        <v>344.82242557020282</v>
      </c>
      <c r="P336">
        <f>((H336-$F336)+$L336+$M336)*100/$K336</f>
        <v>344.82242557161675</v>
      </c>
      <c r="Q336">
        <f>((I336-$F336)+$L336+$M336)*100/$K336</f>
        <v>344.82242557118212</v>
      </c>
      <c r="R336">
        <f>((J336-$F336)+$L336+$M336)*100/$K336</f>
        <v>344.82242557118212</v>
      </c>
    </row>
    <row r="337" spans="1:18" hidden="1" x14ac:dyDescent="0.2">
      <c r="A337" t="s">
        <v>342</v>
      </c>
      <c r="B337" t="s">
        <v>165</v>
      </c>
      <c r="C337" t="s">
        <v>1345</v>
      </c>
      <c r="D337">
        <v>243704.396900892</v>
      </c>
      <c r="E337">
        <v>243704.39684810399</v>
      </c>
      <c r="F337">
        <v>243704.39690023701</v>
      </c>
      <c r="G337">
        <v>10.419506108019561</v>
      </c>
      <c r="H337">
        <v>243704.39684848799</v>
      </c>
      <c r="I337">
        <v>243704.39684711199</v>
      </c>
      <c r="J337">
        <v>243704.39684711199</v>
      </c>
      <c r="K337">
        <f t="shared" si="15"/>
        <v>25392.794520532429</v>
      </c>
      <c r="L337">
        <v>100007.777955286</v>
      </c>
      <c r="M337">
        <v>23410.178172286302</v>
      </c>
      <c r="N337">
        <f t="shared" si="16"/>
        <v>92.192208909330574</v>
      </c>
      <c r="O337">
        <f t="shared" si="17"/>
        <v>486.03534371838214</v>
      </c>
      <c r="P337">
        <f>((H337-$F337)+$L337+$M337)*100/$K337</f>
        <v>486.03534351458808</v>
      </c>
      <c r="Q337">
        <f>((I337-$F337)+$L337+$M337)*100/$K337</f>
        <v>486.03534350916919</v>
      </c>
      <c r="R337">
        <f>((J337-$F337)+$L337+$M337)*100/$K337</f>
        <v>486.03534350916919</v>
      </c>
    </row>
    <row r="338" spans="1:18" hidden="1" x14ac:dyDescent="0.2">
      <c r="A338" t="s">
        <v>343</v>
      </c>
      <c r="B338" t="s">
        <v>165</v>
      </c>
      <c r="C338" t="s">
        <v>1345</v>
      </c>
      <c r="D338">
        <v>754130.37704878999</v>
      </c>
      <c r="E338">
        <v>599503.32650437497</v>
      </c>
      <c r="F338">
        <v>487119.815750307</v>
      </c>
      <c r="G338">
        <v>10</v>
      </c>
      <c r="H338">
        <v>492058.96740198601</v>
      </c>
      <c r="I338">
        <v>496997.59550667001</v>
      </c>
      <c r="J338">
        <v>496997.59550667001</v>
      </c>
      <c r="K338">
        <f t="shared" si="15"/>
        <v>48711.981575030703</v>
      </c>
      <c r="L338">
        <v>20353.594488775201</v>
      </c>
      <c r="M338">
        <v>98060.1845007425</v>
      </c>
      <c r="N338">
        <f t="shared" si="16"/>
        <v>201.30608800978692</v>
      </c>
      <c r="O338">
        <f t="shared" si="17"/>
        <v>243.0896365961336</v>
      </c>
      <c r="P338">
        <f>((H338-$F338)+$L338+$M338)*100/$K338</f>
        <v>253.22913717069198</v>
      </c>
      <c r="Q338">
        <f>((I338-$F338)+$L338+$M338)*100/$K338</f>
        <v>263.3675629645125</v>
      </c>
      <c r="R338">
        <f>((J338-$F338)+$L338+$M338)*100/$K338</f>
        <v>263.3675629645125</v>
      </c>
    </row>
    <row r="339" spans="1:18" hidden="1" x14ac:dyDescent="0.2">
      <c r="A339" t="s">
        <v>344</v>
      </c>
      <c r="B339" t="s">
        <v>165</v>
      </c>
      <c r="C339" t="s">
        <v>1345</v>
      </c>
      <c r="D339">
        <v>10.229942917220599</v>
      </c>
      <c r="E339">
        <v>10.229942917220599</v>
      </c>
      <c r="F339">
        <v>10.229942917220599</v>
      </c>
      <c r="G339">
        <v>100</v>
      </c>
      <c r="H339">
        <v>10.2299429426269</v>
      </c>
      <c r="I339">
        <v>10.229942959299899</v>
      </c>
      <c r="J339">
        <v>10.229942959299899</v>
      </c>
      <c r="K339">
        <f t="shared" si="15"/>
        <v>10.229942917220599</v>
      </c>
      <c r="L339">
        <v>0</v>
      </c>
      <c r="M339">
        <v>0</v>
      </c>
      <c r="N339">
        <f t="shared" si="16"/>
        <v>0</v>
      </c>
      <c r="O339">
        <f t="shared" si="17"/>
        <v>0</v>
      </c>
      <c r="P339">
        <f>((H339-$F339)+$L339+$M339)*100/$K339</f>
        <v>2.4835232482275321E-7</v>
      </c>
      <c r="Q339">
        <f>((I339-$F339)+$L339+$M339)*100/$K339</f>
        <v>4.1133465147270876E-7</v>
      </c>
      <c r="R339">
        <f>((J339-$F339)+$L339+$M339)*100/$K339</f>
        <v>4.1133465147270876E-7</v>
      </c>
    </row>
    <row r="340" spans="1:18" hidden="1" x14ac:dyDescent="0.2">
      <c r="A340" t="s">
        <v>345</v>
      </c>
      <c r="B340" t="s">
        <v>165</v>
      </c>
      <c r="C340" t="s">
        <v>1345</v>
      </c>
      <c r="D340">
        <v>238763.722221873</v>
      </c>
      <c r="E340">
        <v>214505.12521497</v>
      </c>
      <c r="F340">
        <v>121115.31551067</v>
      </c>
      <c r="G340">
        <v>21.816676218676093</v>
      </c>
      <c r="H340">
        <v>126957.288500882</v>
      </c>
      <c r="I340">
        <v>146098.30055379801</v>
      </c>
      <c r="J340">
        <v>146098.30055379801</v>
      </c>
      <c r="K340">
        <f t="shared" si="15"/>
        <v>26423.336236190862</v>
      </c>
      <c r="L340">
        <v>11730.8899645239</v>
      </c>
      <c r="M340">
        <v>13811.828848695701</v>
      </c>
      <c r="N340">
        <f t="shared" si="16"/>
        <v>52.27132836382053</v>
      </c>
      <c r="O340">
        <f t="shared" si="17"/>
        <v>96.66727390099544</v>
      </c>
      <c r="P340">
        <f>((H340-$F340)+$L340+$M340)*100/$K340</f>
        <v>118.77641613039536</v>
      </c>
      <c r="Q340">
        <f>((I340-$F340)+$L340+$M340)*100/$K340</f>
        <v>191.21621662273219</v>
      </c>
      <c r="R340">
        <f>((J340-$F340)+$L340+$M340)*100/$K340</f>
        <v>191.21621662273219</v>
      </c>
    </row>
    <row r="341" spans="1:18" hidden="1" x14ac:dyDescent="0.2">
      <c r="A341" t="s">
        <v>346</v>
      </c>
      <c r="B341" t="s">
        <v>165</v>
      </c>
      <c r="C341" t="s">
        <v>1345</v>
      </c>
      <c r="D341">
        <v>28962.866661727399</v>
      </c>
      <c r="E341">
        <v>28962.866661667798</v>
      </c>
      <c r="F341">
        <v>28962.866661727399</v>
      </c>
      <c r="G341">
        <v>45.137551794816432</v>
      </c>
      <c r="H341">
        <v>28962.866684457302</v>
      </c>
      <c r="I341">
        <v>28962.866687523099</v>
      </c>
      <c r="J341">
        <v>28962.866687523099</v>
      </c>
      <c r="K341">
        <f t="shared" si="15"/>
        <v>13073.128940700826</v>
      </c>
      <c r="L341">
        <v>12398.4626311801</v>
      </c>
      <c r="M341">
        <v>4326.3218767318804</v>
      </c>
      <c r="N341">
        <f t="shared" si="16"/>
        <v>33.093239547746357</v>
      </c>
      <c r="O341">
        <f t="shared" si="17"/>
        <v>127.93252926499015</v>
      </c>
      <c r="P341">
        <f>((H341-$F341)+$L341+$M341)*100/$K341</f>
        <v>127.93252943885747</v>
      </c>
      <c r="Q341">
        <f>((I341-$F341)+$L341+$M341)*100/$K341</f>
        <v>127.93252946230862</v>
      </c>
      <c r="R341">
        <f>((J341-$F341)+$L341+$M341)*100/$K341</f>
        <v>127.93252946230862</v>
      </c>
    </row>
    <row r="342" spans="1:18" hidden="1" x14ac:dyDescent="0.2">
      <c r="A342" t="s">
        <v>347</v>
      </c>
      <c r="B342" t="s">
        <v>165</v>
      </c>
      <c r="C342" t="s">
        <v>1345</v>
      </c>
      <c r="D342">
        <v>28607.672545368201</v>
      </c>
      <c r="E342">
        <v>28607.672534465801</v>
      </c>
      <c r="F342">
        <v>28607.672545368201</v>
      </c>
      <c r="G342">
        <v>45.338687224156615</v>
      </c>
      <c r="H342">
        <v>28607.672545492602</v>
      </c>
      <c r="I342">
        <v>28607.672547398601</v>
      </c>
      <c r="J342">
        <v>28607.672547398601</v>
      </c>
      <c r="K342">
        <f t="shared" si="15"/>
        <v>12970.343177455412</v>
      </c>
      <c r="L342">
        <v>14972.771404266099</v>
      </c>
      <c r="M342">
        <v>4299.8334701303202</v>
      </c>
      <c r="N342">
        <f t="shared" si="16"/>
        <v>33.151269872366505</v>
      </c>
      <c r="O342">
        <f t="shared" si="17"/>
        <v>148.58978371439989</v>
      </c>
      <c r="P342">
        <f>((H342-$F342)+$L342+$M342)*100/$K342</f>
        <v>148.589783715359</v>
      </c>
      <c r="Q342">
        <f>((I342-$F342)+$L342+$M342)*100/$K342</f>
        <v>148.58978373005408</v>
      </c>
      <c r="R342">
        <f>((J342-$F342)+$L342+$M342)*100/$K342</f>
        <v>148.58978373005408</v>
      </c>
    </row>
    <row r="343" spans="1:18" hidden="1" x14ac:dyDescent="0.2">
      <c r="A343" t="s">
        <v>348</v>
      </c>
      <c r="B343" t="s">
        <v>165</v>
      </c>
      <c r="C343" t="s">
        <v>1345</v>
      </c>
      <c r="D343">
        <v>321066.81293565</v>
      </c>
      <c r="E343">
        <v>321066.81292693003</v>
      </c>
      <c r="F343">
        <v>321066.812926832</v>
      </c>
      <c r="G343">
        <v>10</v>
      </c>
      <c r="H343">
        <v>321066.81292342098</v>
      </c>
      <c r="I343">
        <v>321066.81293367001</v>
      </c>
      <c r="J343">
        <v>321066.81293367001</v>
      </c>
      <c r="K343">
        <f t="shared" si="15"/>
        <v>32106.681292683203</v>
      </c>
      <c r="L343">
        <v>155235.61656872201</v>
      </c>
      <c r="M343">
        <v>29460.8196013905</v>
      </c>
      <c r="N343">
        <f t="shared" si="16"/>
        <v>91.759155463085293</v>
      </c>
      <c r="O343">
        <f t="shared" si="17"/>
        <v>575.25857153041545</v>
      </c>
      <c r="P343">
        <f>((H343-$F343)+$L343+$M343)*100/$K343</f>
        <v>575.25857151979142</v>
      </c>
      <c r="Q343">
        <f>((I343-$F343)+$L343+$M343)*100/$K343</f>
        <v>575.2585715517132</v>
      </c>
      <c r="R343">
        <f>((J343-$F343)+$L343+$M343)*100/$K343</f>
        <v>575.2585715517132</v>
      </c>
    </row>
    <row r="344" spans="1:18" hidden="1" x14ac:dyDescent="0.2">
      <c r="A344" t="s">
        <v>349</v>
      </c>
      <c r="B344" t="s">
        <v>165</v>
      </c>
      <c r="C344" t="s">
        <v>1345</v>
      </c>
      <c r="D344">
        <v>97109.762737388199</v>
      </c>
      <c r="E344">
        <v>95174.6800488546</v>
      </c>
      <c r="F344">
        <v>65096.559281388101</v>
      </c>
      <c r="G344">
        <v>31.936880324135075</v>
      </c>
      <c r="H344">
        <v>67385.152165114807</v>
      </c>
      <c r="I344">
        <v>73295.6960627644</v>
      </c>
      <c r="J344">
        <v>73295.6960627644</v>
      </c>
      <c r="K344">
        <f t="shared" si="15"/>
        <v>20789.810232826563</v>
      </c>
      <c r="L344">
        <v>5584.5827565250402</v>
      </c>
      <c r="M344">
        <v>9522.3312474849608</v>
      </c>
      <c r="N344">
        <f t="shared" si="16"/>
        <v>45.802877182829938</v>
      </c>
      <c r="O344">
        <f t="shared" si="17"/>
        <v>72.664992295872821</v>
      </c>
      <c r="P344">
        <f>((H344-$F344)+$L344+$M344)*100/$K344</f>
        <v>83.673235555895843</v>
      </c>
      <c r="Q344">
        <f>((I344-$F344)+$L344+$M344)*100/$K344</f>
        <v>112.10323963701535</v>
      </c>
      <c r="R344">
        <f>((J344-$F344)+$L344+$M344)*100/$K344</f>
        <v>112.10323963701535</v>
      </c>
    </row>
    <row r="345" spans="1:18" hidden="1" x14ac:dyDescent="0.2">
      <c r="A345" t="s">
        <v>350</v>
      </c>
      <c r="B345" t="s">
        <v>165</v>
      </c>
      <c r="C345" t="s">
        <v>1345</v>
      </c>
      <c r="D345">
        <v>113281.639363102</v>
      </c>
      <c r="E345">
        <v>100756.40427600501</v>
      </c>
      <c r="F345">
        <v>48536.290198345901</v>
      </c>
      <c r="G345">
        <v>36.721907107212587</v>
      </c>
      <c r="H345">
        <v>52197.5743149318</v>
      </c>
      <c r="I345">
        <v>56773.122669446297</v>
      </c>
      <c r="J345">
        <v>56773.122669446297</v>
      </c>
      <c r="K345">
        <f t="shared" si="15"/>
        <v>17823.45139992371</v>
      </c>
      <c r="L345">
        <v>7182.7746600964101</v>
      </c>
      <c r="M345">
        <v>9667.2301161697796</v>
      </c>
      <c r="N345">
        <f t="shared" si="16"/>
        <v>54.238822208201263</v>
      </c>
      <c r="O345">
        <f t="shared" si="17"/>
        <v>94.538394378197211</v>
      </c>
      <c r="P345">
        <f>((H345-$F345)+$L345+$M345)*100/$K345</f>
        <v>115.08034236814473</v>
      </c>
      <c r="Q345">
        <f>((I345-$F345)+$L345+$M345)*100/$K345</f>
        <v>140.75184813797603</v>
      </c>
      <c r="R345">
        <f>((J345-$F345)+$L345+$M345)*100/$K345</f>
        <v>140.75184813797603</v>
      </c>
    </row>
    <row r="346" spans="1:18" hidden="1" x14ac:dyDescent="0.2">
      <c r="A346" t="s">
        <v>351</v>
      </c>
      <c r="B346" t="s">
        <v>165</v>
      </c>
      <c r="C346" t="s">
        <v>1345</v>
      </c>
      <c r="D346">
        <v>53622.6851213829</v>
      </c>
      <c r="E346">
        <v>46731.6930421242</v>
      </c>
      <c r="F346">
        <v>25705.057019763699</v>
      </c>
      <c r="G346">
        <v>47.082578729608088</v>
      </c>
      <c r="H346">
        <v>26708.644266634801</v>
      </c>
      <c r="I346">
        <v>27047.998605424898</v>
      </c>
      <c r="J346">
        <v>27047.998605424898</v>
      </c>
      <c r="K346">
        <f t="shared" si="15"/>
        <v>12102.603708820894</v>
      </c>
      <c r="L346">
        <v>4397.0671159146304</v>
      </c>
      <c r="M346">
        <v>6712.3165686335597</v>
      </c>
      <c r="N346">
        <f t="shared" si="16"/>
        <v>55.461756247883564</v>
      </c>
      <c r="O346">
        <f t="shared" si="17"/>
        <v>91.793335978201085</v>
      </c>
      <c r="P346">
        <f>((H346-$F346)+$L346+$M346)*100/$K346</f>
        <v>100.08566109283444</v>
      </c>
      <c r="Q346">
        <f>((I346-$F346)+$L346+$M346)*100/$K346</f>
        <v>102.88963903803281</v>
      </c>
      <c r="R346">
        <f>((J346-$F346)+$L346+$M346)*100/$K346</f>
        <v>102.88963903803281</v>
      </c>
    </row>
    <row r="347" spans="1:18" hidden="1" x14ac:dyDescent="0.2">
      <c r="A347" t="s">
        <v>352</v>
      </c>
      <c r="B347" t="s">
        <v>165</v>
      </c>
      <c r="C347" t="s">
        <v>1345</v>
      </c>
      <c r="D347">
        <v>12044.5183705091</v>
      </c>
      <c r="E347">
        <v>10593.738973912799</v>
      </c>
      <c r="F347">
        <v>6499.1409775418497</v>
      </c>
      <c r="G347">
        <v>69.495367775462455</v>
      </c>
      <c r="H347">
        <v>6889.0282171030103</v>
      </c>
      <c r="I347">
        <v>7351.9230078114097</v>
      </c>
      <c r="J347">
        <v>7351.9230078114097</v>
      </c>
      <c r="K347">
        <f t="shared" si="15"/>
        <v>4516.6019245884936</v>
      </c>
      <c r="L347">
        <v>670.442796897785</v>
      </c>
      <c r="M347">
        <v>2401.8562241906002</v>
      </c>
      <c r="N347">
        <f t="shared" si="16"/>
        <v>53.17839084101778</v>
      </c>
      <c r="O347">
        <f t="shared" si="17"/>
        <v>68.022355575830431</v>
      </c>
      <c r="P347">
        <f>((H347-$F347)+$L347+$M347)*100/$K347</f>
        <v>76.65466911753542</v>
      </c>
      <c r="Q347">
        <f>((I347-$F347)+$L347+$M347)*100/$K347</f>
        <v>86.903409175595186</v>
      </c>
      <c r="R347">
        <f>((J347-$F347)+$L347+$M347)*100/$K347</f>
        <v>86.903409175595186</v>
      </c>
    </row>
    <row r="348" spans="1:18" hidden="1" x14ac:dyDescent="0.2">
      <c r="A348" t="s">
        <v>353</v>
      </c>
      <c r="B348" t="s">
        <v>165</v>
      </c>
      <c r="C348" t="s">
        <v>1345</v>
      </c>
      <c r="D348">
        <v>348814.05469294701</v>
      </c>
      <c r="E348">
        <v>332190.44873530202</v>
      </c>
      <c r="F348">
        <v>298312.63106494298</v>
      </c>
      <c r="G348">
        <v>10</v>
      </c>
      <c r="H348">
        <v>299531.38413016603</v>
      </c>
      <c r="I348">
        <v>299754.01013040799</v>
      </c>
      <c r="J348">
        <v>299754.01013040799</v>
      </c>
      <c r="K348">
        <f t="shared" si="15"/>
        <v>29831.263106494298</v>
      </c>
      <c r="L348">
        <v>9388.1087915871303</v>
      </c>
      <c r="M348">
        <v>75288.381965259701</v>
      </c>
      <c r="N348">
        <f t="shared" si="16"/>
        <v>252.38080498465163</v>
      </c>
      <c r="O348">
        <f t="shared" si="17"/>
        <v>283.85150992286572</v>
      </c>
      <c r="P348">
        <f>((H348-$F348)+$L348+$M348)*100/$K348</f>
        <v>287.93699923276262</v>
      </c>
      <c r="Q348">
        <f>((I348-$F348)+$L348+$M348)*100/$K348</f>
        <v>288.68328342276561</v>
      </c>
      <c r="R348">
        <f>((J348-$F348)+$L348+$M348)*100/$K348</f>
        <v>288.68328342276561</v>
      </c>
    </row>
    <row r="349" spans="1:18" hidden="1" x14ac:dyDescent="0.2">
      <c r="A349" t="s">
        <v>354</v>
      </c>
      <c r="B349" t="s">
        <v>165</v>
      </c>
      <c r="C349" t="s">
        <v>1345</v>
      </c>
      <c r="D349">
        <v>2456.2589654326398</v>
      </c>
      <c r="E349">
        <v>2447.4691495895399</v>
      </c>
      <c r="F349">
        <v>1047.58234744264</v>
      </c>
      <c r="G349">
        <v>99.245883729125751</v>
      </c>
      <c r="H349">
        <v>1073.38157249238</v>
      </c>
      <c r="I349">
        <v>1076.97181282252</v>
      </c>
      <c r="J349">
        <v>1076.97181282252</v>
      </c>
      <c r="K349">
        <f t="shared" si="15"/>
        <v>1039.6823585097686</v>
      </c>
      <c r="L349">
        <v>212.19567765161199</v>
      </c>
      <c r="M349">
        <v>178.17222539149199</v>
      </c>
      <c r="N349">
        <f t="shared" si="16"/>
        <v>17.137178863636354</v>
      </c>
      <c r="O349">
        <f t="shared" si="17"/>
        <v>37.54684301873111</v>
      </c>
      <c r="P349">
        <f>((H349-$F349)+$L349+$M349)*100/$K349</f>
        <v>40.028295631500207</v>
      </c>
      <c r="Q349">
        <f>((I349-$F349)+$L349+$M349)*100/$K349</f>
        <v>40.373616517322105</v>
      </c>
      <c r="R349">
        <f>((J349-$F349)+$L349+$M349)*100/$K349</f>
        <v>40.373616517322105</v>
      </c>
    </row>
    <row r="350" spans="1:18" hidden="1" x14ac:dyDescent="0.2">
      <c r="A350" t="s">
        <v>355</v>
      </c>
      <c r="B350" t="s">
        <v>165</v>
      </c>
      <c r="C350" t="s">
        <v>1345</v>
      </c>
      <c r="D350">
        <v>672956.28559052898</v>
      </c>
      <c r="E350">
        <v>672956.28558754898</v>
      </c>
      <c r="F350">
        <v>672956.28558868205</v>
      </c>
      <c r="G350">
        <v>10</v>
      </c>
      <c r="H350">
        <v>672956.28612608102</v>
      </c>
      <c r="I350">
        <v>672956.28612209996</v>
      </c>
      <c r="J350">
        <v>672956.28612209996</v>
      </c>
      <c r="K350">
        <f t="shared" si="15"/>
        <v>67295.628558868208</v>
      </c>
      <c r="L350">
        <v>68324.0844944126</v>
      </c>
      <c r="M350">
        <v>105673.94788958901</v>
      </c>
      <c r="N350">
        <f t="shared" si="16"/>
        <v>157.02943883962476</v>
      </c>
      <c r="O350">
        <f t="shared" si="17"/>
        <v>258.55770443067235</v>
      </c>
      <c r="P350">
        <f>((H350-$F350)+$L350+$M350)*100/$K350</f>
        <v>258.55770522923677</v>
      </c>
      <c r="Q350">
        <f>((I350-$F350)+$L350+$M350)*100/$K350</f>
        <v>258.55770522332108</v>
      </c>
      <c r="R350">
        <f>((J350-$F350)+$L350+$M350)*100/$K350</f>
        <v>258.55770522332108</v>
      </c>
    </row>
    <row r="351" spans="1:18" hidden="1" x14ac:dyDescent="0.2">
      <c r="A351" t="s">
        <v>356</v>
      </c>
      <c r="B351" t="s">
        <v>165</v>
      </c>
      <c r="C351" t="s">
        <v>1345</v>
      </c>
      <c r="D351">
        <v>110294.528723478</v>
      </c>
      <c r="E351">
        <v>110294.528738062</v>
      </c>
      <c r="F351">
        <v>110294.52872312099</v>
      </c>
      <c r="G351">
        <v>23.342173513266175</v>
      </c>
      <c r="H351">
        <v>110294.528741598</v>
      </c>
      <c r="I351">
        <v>110294.528744921</v>
      </c>
      <c r="J351">
        <v>110294.528744921</v>
      </c>
      <c r="K351">
        <f t="shared" si="15"/>
        <v>25745.140270190102</v>
      </c>
      <c r="L351">
        <v>57676.923037052198</v>
      </c>
      <c r="M351">
        <v>7936.7229163362699</v>
      </c>
      <c r="N351">
        <f t="shared" si="16"/>
        <v>30.828043013329697</v>
      </c>
      <c r="O351">
        <f t="shared" si="17"/>
        <v>254.85837429816408</v>
      </c>
      <c r="P351">
        <f>((H351-$F351)+$L351+$M351)*100/$K351</f>
        <v>254.85837436993299</v>
      </c>
      <c r="Q351">
        <f>((I351-$F351)+$L351+$M351)*100/$K351</f>
        <v>254.85837438284025</v>
      </c>
      <c r="R351">
        <f>((J351-$F351)+$L351+$M351)*100/$K351</f>
        <v>254.85837438284025</v>
      </c>
    </row>
    <row r="352" spans="1:18" hidden="1" x14ac:dyDescent="0.2">
      <c r="A352" t="s">
        <v>357</v>
      </c>
      <c r="B352" t="s">
        <v>165</v>
      </c>
      <c r="C352" t="s">
        <v>1345</v>
      </c>
      <c r="D352">
        <v>55427.692979680702</v>
      </c>
      <c r="E352">
        <v>54165.247412639299</v>
      </c>
      <c r="F352">
        <v>33900.919639476902</v>
      </c>
      <c r="G352">
        <v>42.571482037557331</v>
      </c>
      <c r="H352">
        <v>34215.4099332275</v>
      </c>
      <c r="I352">
        <v>34401.468641280902</v>
      </c>
      <c r="J352">
        <v>34401.468641280902</v>
      </c>
      <c r="K352">
        <f t="shared" si="15"/>
        <v>14432.123914886655</v>
      </c>
      <c r="L352">
        <v>4458.1166091478199</v>
      </c>
      <c r="M352">
        <v>7850.07771999754</v>
      </c>
      <c r="N352">
        <f t="shared" si="16"/>
        <v>54.393087020963208</v>
      </c>
      <c r="O352">
        <f t="shared" si="17"/>
        <v>85.283319362644377</v>
      </c>
      <c r="P352">
        <f>((H352-$F352)+$L352+$M352)*100/$K352</f>
        <v>87.462418541707009</v>
      </c>
      <c r="Q352">
        <f>((I352-$F352)+$L352+$M352)*100/$K352</f>
        <v>88.751616924084288</v>
      </c>
      <c r="R352">
        <f>((J352-$F352)+$L352+$M352)*100/$K352</f>
        <v>88.751616924084288</v>
      </c>
    </row>
    <row r="353" spans="1:18" hidden="1" x14ac:dyDescent="0.2">
      <c r="A353" t="s">
        <v>358</v>
      </c>
      <c r="B353" t="s">
        <v>165</v>
      </c>
      <c r="C353" t="s">
        <v>1345</v>
      </c>
      <c r="D353">
        <v>907559.89470030204</v>
      </c>
      <c r="E353">
        <v>740201.93949672603</v>
      </c>
      <c r="F353">
        <v>541240.64208665304</v>
      </c>
      <c r="G353">
        <v>10</v>
      </c>
      <c r="H353">
        <v>549770.76063921396</v>
      </c>
      <c r="I353">
        <v>570986.73334180005</v>
      </c>
      <c r="J353">
        <v>570986.73334180005</v>
      </c>
      <c r="K353">
        <f t="shared" si="15"/>
        <v>54124.064208665302</v>
      </c>
      <c r="L353">
        <v>28959.682414172301</v>
      </c>
      <c r="M353">
        <v>105243.93317899101</v>
      </c>
      <c r="N353">
        <f t="shared" si="16"/>
        <v>194.44942784274758</v>
      </c>
      <c r="O353">
        <f t="shared" si="17"/>
        <v>247.95553984225228</v>
      </c>
      <c r="P353">
        <f>((H353-$F353)+$L353+$M353)*100/$K353</f>
        <v>263.71584660649421</v>
      </c>
      <c r="Q353">
        <f>((I353-$F353)+$L353+$M353)*100/$K353</f>
        <v>302.9146263226512</v>
      </c>
      <c r="R353">
        <f>((J353-$F353)+$L353+$M353)*100/$K353</f>
        <v>302.9146263226512</v>
      </c>
    </row>
    <row r="354" spans="1:18" hidden="1" x14ac:dyDescent="0.2">
      <c r="A354" t="s">
        <v>359</v>
      </c>
      <c r="B354" t="s">
        <v>165</v>
      </c>
      <c r="C354" t="s">
        <v>1345</v>
      </c>
      <c r="D354">
        <v>1089476.84009626</v>
      </c>
      <c r="E354">
        <v>902101.62429772795</v>
      </c>
      <c r="F354">
        <v>609334.14365028497</v>
      </c>
      <c r="G354">
        <v>10</v>
      </c>
      <c r="H354">
        <v>622471.51185939601</v>
      </c>
      <c r="I354">
        <v>652089.727661632</v>
      </c>
      <c r="J354">
        <v>652089.728054384</v>
      </c>
      <c r="K354">
        <f t="shared" si="15"/>
        <v>60933.414365028497</v>
      </c>
      <c r="L354">
        <v>40741.466089843598</v>
      </c>
      <c r="M354">
        <v>117302.511575722</v>
      </c>
      <c r="N354">
        <f t="shared" si="16"/>
        <v>192.50933629454616</v>
      </c>
      <c r="O354">
        <f t="shared" si="17"/>
        <v>259.37160967016445</v>
      </c>
      <c r="P354">
        <f>((H354-$F354)+$L354+$M354)*100/$K354</f>
        <v>280.93181328916756</v>
      </c>
      <c r="Q354">
        <f>((I354-$F354)+$L354+$M354)*100/$K354</f>
        <v>329.53932381665044</v>
      </c>
      <c r="R354">
        <f>((J354-$F354)+$L354+$M354)*100/$K354</f>
        <v>329.53932446120973</v>
      </c>
    </row>
    <row r="355" spans="1:18" hidden="1" x14ac:dyDescent="0.2">
      <c r="A355" t="s">
        <v>360</v>
      </c>
      <c r="B355" t="s">
        <v>165</v>
      </c>
      <c r="C355" t="s">
        <v>1345</v>
      </c>
      <c r="D355">
        <v>737715.649779737</v>
      </c>
      <c r="E355">
        <v>587329.23400476296</v>
      </c>
      <c r="F355">
        <v>501268.69065536797</v>
      </c>
      <c r="G355">
        <v>10</v>
      </c>
      <c r="H355">
        <v>506071.83550981898</v>
      </c>
      <c r="I355">
        <v>510520.28133172501</v>
      </c>
      <c r="J355">
        <v>510520.28093744197</v>
      </c>
      <c r="K355">
        <f t="shared" si="15"/>
        <v>50126.869065536797</v>
      </c>
      <c r="L355">
        <v>18775.631745548199</v>
      </c>
      <c r="M355">
        <v>99757.709634200393</v>
      </c>
      <c r="N355">
        <f t="shared" si="16"/>
        <v>199.01045386212994</v>
      </c>
      <c r="O355">
        <f t="shared" si="17"/>
        <v>236.46667663359528</v>
      </c>
      <c r="P355">
        <f>((H355-$F355)+$L355+$M355)*100/$K355</f>
        <v>246.04865321420175</v>
      </c>
      <c r="Q355">
        <f>((I355-$F355)+$L355+$M355)*100/$K355</f>
        <v>254.92302718734987</v>
      </c>
      <c r="R355">
        <f>((J355-$F355)+$L355+$M355)*100/$K355</f>
        <v>254.92302640077963</v>
      </c>
    </row>
    <row r="356" spans="1:18" hidden="1" x14ac:dyDescent="0.2">
      <c r="A356" t="s">
        <v>361</v>
      </c>
      <c r="B356" t="s">
        <v>165</v>
      </c>
      <c r="C356" t="s">
        <v>1345</v>
      </c>
      <c r="D356">
        <v>85.205652415752397</v>
      </c>
      <c r="E356">
        <v>85.205652415752397</v>
      </c>
      <c r="F356">
        <v>22.640435013163401</v>
      </c>
      <c r="G356">
        <v>100</v>
      </c>
      <c r="H356">
        <v>22.640434974302298</v>
      </c>
      <c r="I356">
        <v>23.538711806272001</v>
      </c>
      <c r="J356">
        <v>23.538711806272001</v>
      </c>
      <c r="K356">
        <f t="shared" si="15"/>
        <v>22.640435013163401</v>
      </c>
      <c r="L356">
        <v>10.668190160192999</v>
      </c>
      <c r="M356">
        <v>0</v>
      </c>
      <c r="N356">
        <f t="shared" si="16"/>
        <v>0</v>
      </c>
      <c r="O356">
        <f t="shared" si="17"/>
        <v>47.120075890725573</v>
      </c>
      <c r="P356">
        <f>((H356-$F356)+$L356+$M356)*100/$K356</f>
        <v>47.120075719080894</v>
      </c>
      <c r="Q356">
        <f>((I356-$F356)+$L356+$M356)*100/$K356</f>
        <v>51.087653336063227</v>
      </c>
      <c r="R356">
        <f>((J356-$F356)+$L356+$M356)*100/$K356</f>
        <v>51.087653336063227</v>
      </c>
    </row>
    <row r="357" spans="1:18" x14ac:dyDescent="0.2">
      <c r="A357" t="s">
        <v>362</v>
      </c>
      <c r="B357" t="s">
        <v>165</v>
      </c>
      <c r="C357" t="s">
        <v>1346</v>
      </c>
      <c r="D357">
        <v>17897.701400220401</v>
      </c>
      <c r="E357">
        <v>17654.288553797702</v>
      </c>
      <c r="F357">
        <v>7432.8888534003299</v>
      </c>
      <c r="G357">
        <v>67.307181094784795</v>
      </c>
      <c r="H357">
        <v>7731.0864833549504</v>
      </c>
      <c r="I357">
        <v>8918.2943802813497</v>
      </c>
      <c r="J357">
        <v>8918.2943802813497</v>
      </c>
      <c r="K357">
        <f t="shared" si="15"/>
        <v>5002.8679611322332</v>
      </c>
      <c r="L357">
        <v>1546.4250249255299</v>
      </c>
      <c r="M357">
        <v>1648.90459334149</v>
      </c>
      <c r="N357">
        <f t="shared" si="16"/>
        <v>32.959186733529442</v>
      </c>
      <c r="O357">
        <f t="shared" si="17"/>
        <v>63.869957054470476</v>
      </c>
      <c r="P357">
        <f>((H357-$F357)+$L357+$M357)*100/$K357</f>
        <v>69.830490737776671</v>
      </c>
      <c r="Q357">
        <f>((I357-$F357)+$L357+$M357)*100/$K357</f>
        <v>93.56103701942817</v>
      </c>
      <c r="R357">
        <f>((J357-$F357)+$L357+$M357)*100/$K357</f>
        <v>93.56103701942817</v>
      </c>
    </row>
    <row r="358" spans="1:18" hidden="1" x14ac:dyDescent="0.2">
      <c r="A358" t="s">
        <v>363</v>
      </c>
      <c r="B358" t="s">
        <v>165</v>
      </c>
      <c r="C358" t="s">
        <v>1345</v>
      </c>
      <c r="D358">
        <v>16939.2557974458</v>
      </c>
      <c r="E358">
        <v>16577.046027549099</v>
      </c>
      <c r="F358">
        <v>12584.864911195</v>
      </c>
      <c r="G358">
        <v>58.723922173590239</v>
      </c>
      <c r="H358">
        <v>12830.423203362399</v>
      </c>
      <c r="I358">
        <v>14264.8374665431</v>
      </c>
      <c r="J358">
        <v>14264.8374665431</v>
      </c>
      <c r="K358">
        <f t="shared" si="15"/>
        <v>7390.3262761016176</v>
      </c>
      <c r="L358">
        <v>1105.9119392356399</v>
      </c>
      <c r="M358">
        <v>1910.57359890868</v>
      </c>
      <c r="N358">
        <f t="shared" si="16"/>
        <v>25.852357900448524</v>
      </c>
      <c r="O358">
        <f t="shared" si="17"/>
        <v>40.816676090456866</v>
      </c>
      <c r="P358">
        <f>((H358-$F358)+$L358+$M358)*100/$K358</f>
        <v>44.139375021375116</v>
      </c>
      <c r="Q358">
        <f>((I358-$F358)+$L358+$M358)*100/$K358</f>
        <v>63.548724616929796</v>
      </c>
      <c r="R358">
        <f>((J358-$F358)+$L358+$M358)*100/$K358</f>
        <v>63.548724616929796</v>
      </c>
    </row>
    <row r="359" spans="1:18" hidden="1" x14ac:dyDescent="0.2">
      <c r="A359" t="s">
        <v>364</v>
      </c>
      <c r="B359" t="s">
        <v>165</v>
      </c>
      <c r="C359" t="s">
        <v>1345</v>
      </c>
      <c r="D359">
        <v>704445.37940977502</v>
      </c>
      <c r="E359">
        <v>660100.19253509701</v>
      </c>
      <c r="F359">
        <v>499207.8078679</v>
      </c>
      <c r="G359">
        <v>10</v>
      </c>
      <c r="H359">
        <v>506182.11770400498</v>
      </c>
      <c r="I359">
        <v>521170.439697497</v>
      </c>
      <c r="J359">
        <v>521170.439697497</v>
      </c>
      <c r="K359">
        <f t="shared" si="15"/>
        <v>49920.780786789997</v>
      </c>
      <c r="L359">
        <v>28045.022114158699</v>
      </c>
      <c r="M359">
        <v>103898.708855526</v>
      </c>
      <c r="N359">
        <f t="shared" si="16"/>
        <v>208.1271711259364</v>
      </c>
      <c r="O359">
        <f t="shared" si="17"/>
        <v>264.30622456249637</v>
      </c>
      <c r="P359">
        <f>((H359-$F359)+$L359+$M359)*100/$K359</f>
        <v>278.27697927863755</v>
      </c>
      <c r="Q359">
        <f>((I359-$F359)+$L359+$M359)*100/$K359</f>
        <v>308.30119315763642</v>
      </c>
      <c r="R359">
        <f>((J359-$F359)+$L359+$M359)*100/$K359</f>
        <v>308.30119315763642</v>
      </c>
    </row>
    <row r="360" spans="1:18" hidden="1" x14ac:dyDescent="0.2">
      <c r="A360" t="s">
        <v>365</v>
      </c>
      <c r="B360" t="s">
        <v>165</v>
      </c>
      <c r="C360" t="s">
        <v>1345</v>
      </c>
      <c r="D360">
        <v>143476.24066847601</v>
      </c>
      <c r="E360">
        <v>132947.60075814399</v>
      </c>
      <c r="F360">
        <v>61278.113694148597</v>
      </c>
      <c r="G360">
        <v>32.922198238347733</v>
      </c>
      <c r="H360">
        <v>64659.035040281298</v>
      </c>
      <c r="I360">
        <v>71734.331774564096</v>
      </c>
      <c r="J360">
        <v>71734.331774564096</v>
      </c>
      <c r="K360">
        <f t="shared" si="15"/>
        <v>20174.102067107709</v>
      </c>
      <c r="L360">
        <v>9350.1413869275293</v>
      </c>
      <c r="M360">
        <v>12837.8091409844</v>
      </c>
      <c r="N360">
        <f t="shared" si="16"/>
        <v>63.635095620515571</v>
      </c>
      <c r="O360">
        <f t="shared" si="17"/>
        <v>109.98234495942025</v>
      </c>
      <c r="P360">
        <f>((H360-$F360)+$L360+$M360)*100/$K360</f>
        <v>126.7410652974373</v>
      </c>
      <c r="Q360">
        <f>((I360-$F360)+$L360+$M360)*100/$K360</f>
        <v>161.81225067534075</v>
      </c>
      <c r="R360">
        <f>((J360-$F360)+$L360+$M360)*100/$K360</f>
        <v>161.81225067534075</v>
      </c>
    </row>
    <row r="361" spans="1:18" hidden="1" x14ac:dyDescent="0.2">
      <c r="A361" t="s">
        <v>366</v>
      </c>
      <c r="B361" t="s">
        <v>165</v>
      </c>
      <c r="C361" t="s">
        <v>1345</v>
      </c>
      <c r="D361">
        <v>10066.608127310899</v>
      </c>
      <c r="E361">
        <v>9910.9201061840995</v>
      </c>
      <c r="F361">
        <v>8445.1086162473002</v>
      </c>
      <c r="G361">
        <v>65.226114140557058</v>
      </c>
      <c r="H361">
        <v>8620.9449620548803</v>
      </c>
      <c r="I361">
        <v>9244.3529170594302</v>
      </c>
      <c r="J361">
        <v>9244.3529170594302</v>
      </c>
      <c r="K361">
        <f t="shared" si="15"/>
        <v>5508.4161853274827</v>
      </c>
      <c r="L361">
        <v>481.02736174800998</v>
      </c>
      <c r="M361">
        <v>1720.3422749019201</v>
      </c>
      <c r="N361">
        <f t="shared" si="16"/>
        <v>31.231160047135102</v>
      </c>
      <c r="O361">
        <f t="shared" si="17"/>
        <v>39.963749335310169</v>
      </c>
      <c r="P361">
        <f>((H361-$F361)+$L361+$M361)*100/$K361</f>
        <v>43.155889142682526</v>
      </c>
      <c r="Q361">
        <f>((I361-$F361)+$L361+$M361)*100/$K361</f>
        <v>54.473261215350036</v>
      </c>
      <c r="R361">
        <f>((J361-$F361)+$L361+$M361)*100/$K361</f>
        <v>54.473261215350036</v>
      </c>
    </row>
    <row r="362" spans="1:18" hidden="1" x14ac:dyDescent="0.2">
      <c r="A362" t="s">
        <v>367</v>
      </c>
      <c r="B362" t="s">
        <v>165</v>
      </c>
      <c r="C362" t="s">
        <v>1345</v>
      </c>
      <c r="D362">
        <v>37328.591475544898</v>
      </c>
      <c r="E362">
        <v>34759.8012014056</v>
      </c>
      <c r="F362">
        <v>17944.671450404301</v>
      </c>
      <c r="G362">
        <v>52.940709536136694</v>
      </c>
      <c r="H362">
        <v>18742.390952103098</v>
      </c>
      <c r="I362">
        <v>19891.342232459501</v>
      </c>
      <c r="J362">
        <v>19891.342232459501</v>
      </c>
      <c r="K362">
        <f t="shared" si="15"/>
        <v>9500.0363897725874</v>
      </c>
      <c r="L362">
        <v>2460.2461641026098</v>
      </c>
      <c r="M362">
        <v>3598.3107851514501</v>
      </c>
      <c r="N362">
        <f t="shared" si="16"/>
        <v>37.876810545960304</v>
      </c>
      <c r="O362">
        <f t="shared" si="17"/>
        <v>63.774039389749014</v>
      </c>
      <c r="P362">
        <f>((H362-$F362)+$L362+$M362)*100/$K362</f>
        <v>72.171054611265376</v>
      </c>
      <c r="Q362">
        <f>((I362-$F362)+$L362+$M362)*100/$K362</f>
        <v>84.265232288240625</v>
      </c>
      <c r="R362">
        <f>((J362-$F362)+$L362+$M362)*100/$K362</f>
        <v>84.265232288240625</v>
      </c>
    </row>
    <row r="363" spans="1:18" hidden="1" x14ac:dyDescent="0.2">
      <c r="A363" t="s">
        <v>368</v>
      </c>
      <c r="B363" t="s">
        <v>165</v>
      </c>
      <c r="C363" t="s">
        <v>1345</v>
      </c>
      <c r="D363">
        <v>104684.66471042699</v>
      </c>
      <c r="E363">
        <v>90801.584413924094</v>
      </c>
      <c r="F363">
        <v>46745.741888989702</v>
      </c>
      <c r="G363">
        <v>37.334601297924252</v>
      </c>
      <c r="H363">
        <v>49797.109848000597</v>
      </c>
      <c r="I363">
        <v>53540.993901386901</v>
      </c>
      <c r="J363">
        <v>53540.993889808698</v>
      </c>
      <c r="K363">
        <f t="shared" si="15"/>
        <v>17452.336358011071</v>
      </c>
      <c r="L363">
        <v>6432.1789329786097</v>
      </c>
      <c r="M363">
        <v>9169.3262659814409</v>
      </c>
      <c r="N363">
        <f t="shared" si="16"/>
        <v>52.539247914348636</v>
      </c>
      <c r="O363">
        <f t="shared" si="17"/>
        <v>89.394937611310468</v>
      </c>
      <c r="P363">
        <f>((H363-$F363)+$L363+$M363)*100/$K363</f>
        <v>106.87894603526134</v>
      </c>
      <c r="Q363">
        <f>((I363-$F363)+$L363+$M363)*100/$K363</f>
        <v>128.33099678987426</v>
      </c>
      <c r="R363">
        <f>((J363-$F363)+$L363+$M363)*100/$K363</f>
        <v>128.33099672353242</v>
      </c>
    </row>
    <row r="364" spans="1:18" hidden="1" x14ac:dyDescent="0.2">
      <c r="A364" t="s">
        <v>369</v>
      </c>
      <c r="B364" t="s">
        <v>165</v>
      </c>
      <c r="C364" t="s">
        <v>1345</v>
      </c>
      <c r="D364">
        <v>56248.081679462703</v>
      </c>
      <c r="E364">
        <v>45720.826575549298</v>
      </c>
      <c r="F364">
        <v>20205.659929543901</v>
      </c>
      <c r="G364">
        <v>51.006395969613521</v>
      </c>
      <c r="H364">
        <v>22326.7937485121</v>
      </c>
      <c r="I364">
        <v>25018.1393111209</v>
      </c>
      <c r="J364">
        <v>25018.139305824101</v>
      </c>
      <c r="K364">
        <f t="shared" ref="K364:K422" si="18">G364*F364/100</f>
        <v>10306.178911936695</v>
      </c>
      <c r="L364">
        <v>3045.3870227126699</v>
      </c>
      <c r="M364">
        <v>4422.58880550293</v>
      </c>
      <c r="N364">
        <f t="shared" ref="N364:N422" si="19">M364*100/K364</f>
        <v>42.912012718706585</v>
      </c>
      <c r="O364">
        <f t="shared" ref="O364:O422" si="20">($L364+$M364)*100/$K364</f>
        <v>72.461150655614304</v>
      </c>
      <c r="P364">
        <f>((H364-$F364)+$L364+$M364)*100/$K364</f>
        <v>93.04233634133422</v>
      </c>
      <c r="Q364">
        <f>((I364-$F364)+$L364+$M364)*100/$K364</f>
        <v>119.15623932716015</v>
      </c>
      <c r="R364">
        <f>((J364-$F364)+$L364+$M364)*100/$K364</f>
        <v>119.15623927576576</v>
      </c>
    </row>
    <row r="365" spans="1:18" hidden="1" x14ac:dyDescent="0.2">
      <c r="A365" t="s">
        <v>370</v>
      </c>
      <c r="B365" t="s">
        <v>165</v>
      </c>
      <c r="C365" t="s">
        <v>1345</v>
      </c>
      <c r="D365">
        <v>40938.966950504902</v>
      </c>
      <c r="E365">
        <v>40938.966950403003</v>
      </c>
      <c r="F365">
        <v>40938.966950453898</v>
      </c>
      <c r="G365">
        <v>39.49664670207116</v>
      </c>
      <c r="H365">
        <v>40938.966927647598</v>
      </c>
      <c r="I365">
        <v>40938.966954072603</v>
      </c>
      <c r="J365">
        <v>40938.966954072603</v>
      </c>
      <c r="K365">
        <f t="shared" si="18"/>
        <v>16169.519139898452</v>
      </c>
      <c r="L365">
        <v>14324.3550081994</v>
      </c>
      <c r="M365">
        <v>5534.8427622052805</v>
      </c>
      <c r="N365">
        <f t="shared" si="19"/>
        <v>34.230101181846528</v>
      </c>
      <c r="O365">
        <f t="shared" si="20"/>
        <v>122.81872824159569</v>
      </c>
      <c r="P365">
        <f>((H365-$F365)+$L365+$M365)*100/$K365</f>
        <v>122.81872810055069</v>
      </c>
      <c r="Q365">
        <f>((I365-$F365)+$L365+$M365)*100/$K365</f>
        <v>122.81872826397549</v>
      </c>
      <c r="R365">
        <f>((J365-$F365)+$L365+$M365)*100/$K365</f>
        <v>122.81872826397549</v>
      </c>
    </row>
    <row r="366" spans="1:18" hidden="1" x14ac:dyDescent="0.2">
      <c r="A366" t="s">
        <v>371</v>
      </c>
      <c r="B366" t="s">
        <v>165</v>
      </c>
      <c r="C366" t="s">
        <v>1345</v>
      </c>
      <c r="D366">
        <v>15078.191182927099</v>
      </c>
      <c r="E366">
        <v>15078.1911828762</v>
      </c>
      <c r="F366">
        <v>15078.1911828762</v>
      </c>
      <c r="G366">
        <v>55.77762361359575</v>
      </c>
      <c r="H366">
        <v>15078.1911830193</v>
      </c>
      <c r="I366">
        <v>15078.1911823472</v>
      </c>
      <c r="J366">
        <v>15078.1911664009</v>
      </c>
      <c r="K366">
        <f t="shared" si="18"/>
        <v>8410.2567257230676</v>
      </c>
      <c r="L366">
        <v>3203.7791712319299</v>
      </c>
      <c r="M366">
        <v>3224.5536759677698</v>
      </c>
      <c r="N366">
        <f t="shared" si="19"/>
        <v>38.340728245611793</v>
      </c>
      <c r="O366">
        <f t="shared" si="20"/>
        <v>76.43444257222751</v>
      </c>
      <c r="P366">
        <f>((H366-$F366)+$L366+$M366)*100/$K366</f>
        <v>76.434442573929005</v>
      </c>
      <c r="Q366">
        <f>((I366-$F366)+$L366+$M366)*100/$K366</f>
        <v>76.434442565937559</v>
      </c>
      <c r="R366">
        <f>((J366-$F366)+$L366+$M366)*100/$K366</f>
        <v>76.434442376332186</v>
      </c>
    </row>
    <row r="367" spans="1:18" hidden="1" x14ac:dyDescent="0.2">
      <c r="A367" t="s">
        <v>372</v>
      </c>
      <c r="B367" t="s">
        <v>165</v>
      </c>
      <c r="C367" t="s">
        <v>1345</v>
      </c>
      <c r="D367">
        <v>19713.107477333899</v>
      </c>
      <c r="E367">
        <v>19040.842673450501</v>
      </c>
      <c r="F367">
        <v>14363.815840912799</v>
      </c>
      <c r="G367">
        <v>56.568779189506699</v>
      </c>
      <c r="H367">
        <v>14661.9158502193</v>
      </c>
      <c r="I367">
        <v>16089.035572233201</v>
      </c>
      <c r="J367">
        <v>16089.035572233201</v>
      </c>
      <c r="K367">
        <f t="shared" si="18"/>
        <v>8125.4352662333458</v>
      </c>
      <c r="L367">
        <v>1201.9560071507899</v>
      </c>
      <c r="M367">
        <v>2033.1004709123099</v>
      </c>
      <c r="N367">
        <f t="shared" si="19"/>
        <v>25.021434597617326</v>
      </c>
      <c r="O367">
        <f t="shared" si="20"/>
        <v>39.813946847954561</v>
      </c>
      <c r="P367">
        <f>((H367-$F367)+$L367+$M367)*100/$K367</f>
        <v>43.482673501224546</v>
      </c>
      <c r="Q367">
        <f>((I367-$F367)+$L367+$M367)*100/$K367</f>
        <v>61.046283021868234</v>
      </c>
      <c r="R367">
        <f>((J367-$F367)+$L367+$M367)*100/$K367</f>
        <v>61.046283021868234</v>
      </c>
    </row>
    <row r="368" spans="1:18" hidden="1" x14ac:dyDescent="0.2">
      <c r="A368" t="s">
        <v>373</v>
      </c>
      <c r="B368" t="s">
        <v>165</v>
      </c>
      <c r="C368" t="s">
        <v>1345</v>
      </c>
      <c r="D368">
        <v>67.7104975075667</v>
      </c>
      <c r="E368">
        <v>67.005452927831996</v>
      </c>
      <c r="F368">
        <v>57.040114671432299</v>
      </c>
      <c r="G368">
        <v>100</v>
      </c>
      <c r="H368">
        <v>66.699663415556898</v>
      </c>
      <c r="I368">
        <v>66.8525581716913</v>
      </c>
      <c r="J368">
        <v>66.8525581716913</v>
      </c>
      <c r="K368">
        <f t="shared" si="18"/>
        <v>57.040114671432299</v>
      </c>
      <c r="L368">
        <v>4.02628823713136</v>
      </c>
      <c r="M368">
        <v>24.120095382208198</v>
      </c>
      <c r="N368">
        <f t="shared" si="19"/>
        <v>42.286197216024163</v>
      </c>
      <c r="O368">
        <f t="shared" si="20"/>
        <v>49.344893118590207</v>
      </c>
      <c r="P368">
        <f>((H368-$F368)+$L368+$M368)*100/$K368</f>
        <v>66.279551822848461</v>
      </c>
      <c r="Q368">
        <f>((I368-$F368)+$L368+$M368)*100/$K368</f>
        <v>66.547599594167153</v>
      </c>
      <c r="R368">
        <f>((J368-$F368)+$L368+$M368)*100/$K368</f>
        <v>66.547599594167153</v>
      </c>
    </row>
    <row r="369" spans="1:18" hidden="1" x14ac:dyDescent="0.2">
      <c r="A369" t="s">
        <v>374</v>
      </c>
      <c r="B369" t="s">
        <v>165</v>
      </c>
      <c r="C369" t="s">
        <v>1345</v>
      </c>
      <c r="D369">
        <v>200913.06591367701</v>
      </c>
      <c r="E369">
        <v>200913.06591355801</v>
      </c>
      <c r="F369">
        <v>200913.06591326001</v>
      </c>
      <c r="G369">
        <v>13.566770354907959</v>
      </c>
      <c r="H369">
        <v>200913.06591367701</v>
      </c>
      <c r="I369">
        <v>200913.06596831401</v>
      </c>
      <c r="J369">
        <v>200913.06596831401</v>
      </c>
      <c r="K369">
        <f t="shared" si="18"/>
        <v>27257.414265456846</v>
      </c>
      <c r="L369">
        <v>114050.31727511399</v>
      </c>
      <c r="M369">
        <v>19366.195928651199</v>
      </c>
      <c r="N369">
        <f t="shared" si="19"/>
        <v>71.049277602218709</v>
      </c>
      <c r="O369">
        <f t="shared" si="20"/>
        <v>489.46870713574305</v>
      </c>
      <c r="P369">
        <f>((H369-$F369)+$L369+$M369)*100/$K369</f>
        <v>489.46870713727287</v>
      </c>
      <c r="Q369">
        <f>((I369-$F369)+$L369+$M369)*100/$K369</f>
        <v>489.46870733772096</v>
      </c>
      <c r="R369">
        <f>((J369-$F369)+$L369+$M369)*100/$K369</f>
        <v>489.46870733772096</v>
      </c>
    </row>
    <row r="370" spans="1:18" hidden="1" x14ac:dyDescent="0.2">
      <c r="A370" t="s">
        <v>375</v>
      </c>
      <c r="B370" t="s">
        <v>165</v>
      </c>
      <c r="C370" t="s">
        <v>1345</v>
      </c>
      <c r="D370">
        <v>494621.38676589698</v>
      </c>
      <c r="E370">
        <v>494621.38676392997</v>
      </c>
      <c r="F370">
        <v>494621.38676464598</v>
      </c>
      <c r="G370">
        <v>10</v>
      </c>
      <c r="H370">
        <v>494621.38719429</v>
      </c>
      <c r="I370">
        <v>494621.38719421002</v>
      </c>
      <c r="J370">
        <v>494621.38719421002</v>
      </c>
      <c r="K370">
        <f t="shared" si="18"/>
        <v>49462.138676464594</v>
      </c>
      <c r="L370">
        <v>61686.261749530997</v>
      </c>
      <c r="M370">
        <v>72223.475776879102</v>
      </c>
      <c r="N370">
        <f t="shared" si="19"/>
        <v>146.01769698900011</v>
      </c>
      <c r="O370">
        <f t="shared" si="20"/>
        <v>270.73179832017235</v>
      </c>
      <c r="P370">
        <f>((H370-$F370)+$L370+$M370)*100/$K370</f>
        <v>270.73179918880442</v>
      </c>
      <c r="Q370">
        <f>((I370-$F370)+$L370+$M370)*100/$K370</f>
        <v>270.73179918864275</v>
      </c>
      <c r="R370">
        <f>((J370-$F370)+$L370+$M370)*100/$K370</f>
        <v>270.73179918864275</v>
      </c>
    </row>
    <row r="371" spans="1:18" hidden="1" x14ac:dyDescent="0.2">
      <c r="A371" t="s">
        <v>376</v>
      </c>
      <c r="B371" t="s">
        <v>165</v>
      </c>
      <c r="C371" t="s">
        <v>1345</v>
      </c>
      <c r="D371">
        <v>6517.7577963471404</v>
      </c>
      <c r="E371">
        <v>6517.7577963471404</v>
      </c>
      <c r="F371">
        <v>6517.7577963471404</v>
      </c>
      <c r="G371">
        <v>69.448743098002609</v>
      </c>
      <c r="H371">
        <v>6517.7578176790503</v>
      </c>
      <c r="I371">
        <v>6517.7578162632899</v>
      </c>
      <c r="J371">
        <v>6517.7578162632899</v>
      </c>
      <c r="K371">
        <f t="shared" si="18"/>
        <v>4526.5008677351616</v>
      </c>
      <c r="L371">
        <v>0</v>
      </c>
      <c r="M371">
        <v>3683.2695024887698</v>
      </c>
      <c r="N371">
        <f t="shared" si="19"/>
        <v>81.371231556433941</v>
      </c>
      <c r="O371">
        <f t="shared" si="20"/>
        <v>81.371231556433941</v>
      </c>
      <c r="P371">
        <f>((H371-$F371)+$L371+$M371)*100/$K371</f>
        <v>81.371232027701055</v>
      </c>
      <c r="Q371">
        <f>((I371-$F371)+$L371+$M371)*100/$K371</f>
        <v>81.371231996423901</v>
      </c>
      <c r="R371">
        <f>((J371-$F371)+$L371+$M371)*100/$K371</f>
        <v>81.371231996423901</v>
      </c>
    </row>
    <row r="372" spans="1:18" hidden="1" x14ac:dyDescent="0.2">
      <c r="A372" t="s">
        <v>377</v>
      </c>
      <c r="B372" t="s">
        <v>165</v>
      </c>
      <c r="C372" t="s">
        <v>1345</v>
      </c>
      <c r="D372">
        <v>56408.8252419829</v>
      </c>
      <c r="E372">
        <v>46790.557652478201</v>
      </c>
      <c r="F372">
        <v>12436.6619773126</v>
      </c>
      <c r="G372">
        <v>58.917014792041243</v>
      </c>
      <c r="H372">
        <v>14730.973814696001</v>
      </c>
      <c r="I372">
        <v>17217.817286625799</v>
      </c>
      <c r="J372">
        <v>17217.817286625799</v>
      </c>
      <c r="K372">
        <f t="shared" si="18"/>
        <v>7327.3099768094335</v>
      </c>
      <c r="L372">
        <v>2950.1338151547002</v>
      </c>
      <c r="M372">
        <v>2566.3267877272501</v>
      </c>
      <c r="N372">
        <f t="shared" si="19"/>
        <v>35.024132947146292</v>
      </c>
      <c r="O372">
        <f t="shared" si="20"/>
        <v>75.286300434146639</v>
      </c>
      <c r="P372">
        <f>((H372-$F372)+$L372+$M372)*100/$K372</f>
        <v>106.59808940779156</v>
      </c>
      <c r="Q372">
        <f>((I372-$F372)+$L372+$M372)*100/$K372</f>
        <v>140.53746797646863</v>
      </c>
      <c r="R372">
        <f>((J372-$F372)+$L372+$M372)*100/$K372</f>
        <v>140.53746797646863</v>
      </c>
    </row>
    <row r="373" spans="1:18" hidden="1" x14ac:dyDescent="0.2">
      <c r="A373" t="s">
        <v>378</v>
      </c>
      <c r="B373" t="s">
        <v>165</v>
      </c>
      <c r="C373" t="s">
        <v>1345</v>
      </c>
      <c r="D373">
        <v>23627.757155954801</v>
      </c>
      <c r="E373">
        <v>23627.7571667384</v>
      </c>
      <c r="F373">
        <v>23627.757155954801</v>
      </c>
      <c r="G373">
        <v>48.45610755576763</v>
      </c>
      <c r="H373">
        <v>23627.757166622901</v>
      </c>
      <c r="I373">
        <v>23627.757170754601</v>
      </c>
      <c r="J373">
        <v>23627.757170754601</v>
      </c>
      <c r="K373">
        <f t="shared" si="18"/>
        <v>11449.091420505043</v>
      </c>
      <c r="L373">
        <v>11245.7711630047</v>
      </c>
      <c r="M373">
        <v>4895.0771545595999</v>
      </c>
      <c r="N373">
        <f t="shared" si="19"/>
        <v>42.755158245942873</v>
      </c>
      <c r="O373">
        <f t="shared" si="20"/>
        <v>140.97929455481886</v>
      </c>
      <c r="P373">
        <f>((H373-$F373)+$L373+$M373)*100/$K373</f>
        <v>140.97929464799745</v>
      </c>
      <c r="Q373">
        <f>((I373-$F373)+$L373+$M373)*100/$K373</f>
        <v>140.97929468408503</v>
      </c>
      <c r="R373">
        <f>((J373-$F373)+$L373+$M373)*100/$K373</f>
        <v>140.97929468408503</v>
      </c>
    </row>
    <row r="374" spans="1:18" hidden="1" x14ac:dyDescent="0.2">
      <c r="A374" t="s">
        <v>379</v>
      </c>
      <c r="B374" t="s">
        <v>165</v>
      </c>
      <c r="C374" t="s">
        <v>1345</v>
      </c>
      <c r="D374">
        <v>9196.5651415046104</v>
      </c>
      <c r="E374">
        <v>9196.5651414394397</v>
      </c>
      <c r="F374">
        <v>9196.5651414394397</v>
      </c>
      <c r="G374">
        <v>63.836658972152662</v>
      </c>
      <c r="H374">
        <v>9196.56514203601</v>
      </c>
      <c r="I374">
        <v>9196.5651444635605</v>
      </c>
      <c r="J374">
        <v>9196.5651444635605</v>
      </c>
      <c r="K374">
        <f t="shared" si="18"/>
        <v>5870.7799264925634</v>
      </c>
      <c r="L374">
        <v>4035.5968282621502</v>
      </c>
      <c r="M374">
        <v>1159.4554754108101</v>
      </c>
      <c r="N374">
        <f t="shared" si="19"/>
        <v>19.749598689241186</v>
      </c>
      <c r="O374">
        <f t="shared" si="20"/>
        <v>88.489985465639663</v>
      </c>
      <c r="P374">
        <f>((H374-$F374)+$L374+$M374)*100/$K374</f>
        <v>88.489985475801348</v>
      </c>
      <c r="Q374">
        <f>((I374-$F374)+$L374+$M374)*100/$K374</f>
        <v>88.489985517151055</v>
      </c>
      <c r="R374">
        <f>((J374-$F374)+$L374+$M374)*100/$K374</f>
        <v>88.489985517151055</v>
      </c>
    </row>
    <row r="375" spans="1:18" hidden="1" x14ac:dyDescent="0.2">
      <c r="A375" t="s">
        <v>380</v>
      </c>
      <c r="B375" t="s">
        <v>165</v>
      </c>
      <c r="C375" t="s">
        <v>1345</v>
      </c>
      <c r="D375">
        <v>634404.79391479504</v>
      </c>
      <c r="E375">
        <v>634404.79391223204</v>
      </c>
      <c r="F375">
        <v>634404.79391288804</v>
      </c>
      <c r="G375">
        <v>10</v>
      </c>
      <c r="H375">
        <v>634404.79418523202</v>
      </c>
      <c r="I375">
        <v>634404.79418094095</v>
      </c>
      <c r="J375">
        <v>634404.79418094095</v>
      </c>
      <c r="K375">
        <f t="shared" si="18"/>
        <v>63440.479391288805</v>
      </c>
      <c r="L375">
        <v>182666.61008010901</v>
      </c>
      <c r="M375">
        <v>75771.222223758698</v>
      </c>
      <c r="N375">
        <f t="shared" si="19"/>
        <v>119.4367113092198</v>
      </c>
      <c r="O375">
        <f t="shared" si="20"/>
        <v>407.37055391695947</v>
      </c>
      <c r="P375">
        <f>((H375-$F375)+$L375+$M375)*100/$K375</f>
        <v>407.37055434625</v>
      </c>
      <c r="Q375">
        <f>((I375-$F375)+$L375+$M375)*100/$K375</f>
        <v>407.37055433948603</v>
      </c>
      <c r="R375">
        <f>((J375-$F375)+$L375+$M375)*100/$K375</f>
        <v>407.37055433948603</v>
      </c>
    </row>
    <row r="376" spans="1:18" hidden="1" x14ac:dyDescent="0.2">
      <c r="A376" t="s">
        <v>381</v>
      </c>
      <c r="B376" t="s">
        <v>165</v>
      </c>
      <c r="C376" t="s">
        <v>1345</v>
      </c>
      <c r="D376">
        <v>728689.97850155795</v>
      </c>
      <c r="E376">
        <v>161660.58299033501</v>
      </c>
      <c r="F376">
        <v>266292.94446689502</v>
      </c>
      <c r="G376">
        <v>10</v>
      </c>
      <c r="H376">
        <v>261519.05733600599</v>
      </c>
      <c r="I376">
        <v>257784.98378134999</v>
      </c>
      <c r="J376">
        <v>257784.98378134999</v>
      </c>
      <c r="K376">
        <f t="shared" si="18"/>
        <v>26629.294446689499</v>
      </c>
      <c r="L376">
        <v>74282.392372205097</v>
      </c>
      <c r="M376">
        <v>18015.045199025</v>
      </c>
      <c r="N376">
        <f t="shared" si="19"/>
        <v>67.651229870510505</v>
      </c>
      <c r="O376">
        <f t="shared" si="20"/>
        <v>346.60113791600787</v>
      </c>
      <c r="P376">
        <f>((H376-$F376)+$L376+$M376)*100/$K376</f>
        <v>328.67393695149826</v>
      </c>
      <c r="Q376">
        <f>((I376-$F376)+$L376+$M376)*100/$K376</f>
        <v>314.65150927459746</v>
      </c>
      <c r="R376">
        <f>((J376-$F376)+$L376+$M376)*100/$K376</f>
        <v>314.65150927459746</v>
      </c>
    </row>
    <row r="377" spans="1:18" hidden="1" x14ac:dyDescent="0.2">
      <c r="A377" t="s">
        <v>382</v>
      </c>
      <c r="B377" t="s">
        <v>165</v>
      </c>
      <c r="C377" t="s">
        <v>1345</v>
      </c>
      <c r="D377">
        <v>247095.22039496899</v>
      </c>
      <c r="E377">
        <v>63681.764808312801</v>
      </c>
      <c r="F377">
        <v>75395.4378562981</v>
      </c>
      <c r="G377">
        <v>29.542816645622082</v>
      </c>
      <c r="H377">
        <v>75041.875643766907</v>
      </c>
      <c r="I377">
        <v>74840.041499763698</v>
      </c>
      <c r="J377">
        <v>74840.041499763698</v>
      </c>
      <c r="K377">
        <f t="shared" si="18"/>
        <v>22273.935965050085</v>
      </c>
      <c r="L377">
        <v>5568.5276140074002</v>
      </c>
      <c r="M377">
        <v>5340.2536824536401</v>
      </c>
      <c r="N377">
        <f t="shared" si="19"/>
        <v>23.97534809668576</v>
      </c>
      <c r="O377">
        <f t="shared" si="20"/>
        <v>48.975543943279497</v>
      </c>
      <c r="P377">
        <f>((H377-$F377)+$L377+$M377)*100/$K377</f>
        <v>47.388207905832111</v>
      </c>
      <c r="Q377">
        <f>((I377-$F377)+$L377+$M377)*100/$K377</f>
        <v>46.482062964408627</v>
      </c>
      <c r="R377">
        <f>((J377-$F377)+$L377+$M377)*100/$K377</f>
        <v>46.482062964408627</v>
      </c>
    </row>
    <row r="378" spans="1:18" hidden="1" x14ac:dyDescent="0.2">
      <c r="A378" t="s">
        <v>383</v>
      </c>
      <c r="B378" t="s">
        <v>165</v>
      </c>
      <c r="C378" t="s">
        <v>1345</v>
      </c>
      <c r="D378">
        <v>433671.488039263</v>
      </c>
      <c r="E378">
        <v>37659.574055015801</v>
      </c>
      <c r="F378">
        <v>60724.560980308699</v>
      </c>
      <c r="G378">
        <v>33.070112555417808</v>
      </c>
      <c r="H378">
        <v>59384.830683524597</v>
      </c>
      <c r="I378">
        <v>59021.105350824902</v>
      </c>
      <c r="J378">
        <v>59021.105350824902</v>
      </c>
      <c r="K378">
        <f t="shared" si="18"/>
        <v>20081.680664971409</v>
      </c>
      <c r="L378">
        <v>18056.643846641298</v>
      </c>
      <c r="M378">
        <v>6324.8209556362299</v>
      </c>
      <c r="N378">
        <f t="shared" si="19"/>
        <v>31.495476206175571</v>
      </c>
      <c r="O378">
        <f t="shared" si="20"/>
        <v>121.41147550865232</v>
      </c>
      <c r="P378">
        <f>((H378-$F378)+$L378+$M378)*100/$K378</f>
        <v>114.74007026555928</v>
      </c>
      <c r="Q378">
        <f>((I378-$F378)+$L378+$M378)*100/$K378</f>
        <v>112.92884072373043</v>
      </c>
      <c r="R378">
        <f>((J378-$F378)+$L378+$M378)*100/$K378</f>
        <v>112.92884072373043</v>
      </c>
    </row>
    <row r="379" spans="1:18" hidden="1" x14ac:dyDescent="0.2">
      <c r="A379" t="s">
        <v>384</v>
      </c>
      <c r="B379" t="s">
        <v>165</v>
      </c>
      <c r="C379" t="s">
        <v>1345</v>
      </c>
      <c r="D379">
        <v>440174.218242898</v>
      </c>
      <c r="E379">
        <v>140936.766896949</v>
      </c>
      <c r="F379">
        <v>317931.90602442698</v>
      </c>
      <c r="G379">
        <v>10</v>
      </c>
      <c r="H379">
        <v>310342.21149399498</v>
      </c>
      <c r="I379">
        <v>290406.37166115397</v>
      </c>
      <c r="J379">
        <v>290406.37166115397</v>
      </c>
      <c r="K379">
        <f t="shared" si="18"/>
        <v>31793.190602442697</v>
      </c>
      <c r="L379">
        <v>139203.07793688599</v>
      </c>
      <c r="M379">
        <v>19952.551932179798</v>
      </c>
      <c r="N379">
        <f t="shared" si="19"/>
        <v>62.757312349289116</v>
      </c>
      <c r="O379">
        <f t="shared" si="20"/>
        <v>500.59659585357173</v>
      </c>
      <c r="P379">
        <f>((H379-$F379)+$L379+$M379)*100/$K379</f>
        <v>476.72452014611224</v>
      </c>
      <c r="Q379">
        <f>((I379-$F379)+$L379+$M379)*100/$K379</f>
        <v>414.01977282418312</v>
      </c>
      <c r="R379">
        <f>((J379-$F379)+$L379+$M379)*100/$K379</f>
        <v>414.01977282418312</v>
      </c>
    </row>
    <row r="380" spans="1:18" hidden="1" x14ac:dyDescent="0.2">
      <c r="A380" t="s">
        <v>385</v>
      </c>
      <c r="B380" t="s">
        <v>165</v>
      </c>
      <c r="C380" t="s">
        <v>1345</v>
      </c>
      <c r="D380">
        <v>65578.543136924403</v>
      </c>
      <c r="E380">
        <v>65578.543136772001</v>
      </c>
      <c r="F380">
        <v>65578.543113589301</v>
      </c>
      <c r="G380">
        <v>31.816637493663421</v>
      </c>
      <c r="H380">
        <v>65578.543135983593</v>
      </c>
      <c r="I380">
        <v>65578.543139933696</v>
      </c>
      <c r="J380">
        <v>65578.543139933696</v>
      </c>
      <c r="K380">
        <f t="shared" si="18"/>
        <v>20864.887336076485</v>
      </c>
      <c r="L380">
        <v>11121.702426850999</v>
      </c>
      <c r="M380">
        <v>6745.6657364539096</v>
      </c>
      <c r="N380">
        <f t="shared" si="19"/>
        <v>32.33022842539053</v>
      </c>
      <c r="O380">
        <f t="shared" si="20"/>
        <v>85.63366710545948</v>
      </c>
      <c r="P380">
        <f>((H380-$F380)+$L380+$M380)*100/$K380</f>
        <v>85.633667212789518</v>
      </c>
      <c r="Q380">
        <f>((I380-$F380)+$L380+$M380)*100/$K380</f>
        <v>85.633667231721333</v>
      </c>
      <c r="R380">
        <f>((J380-$F380)+$L380+$M380)*100/$K380</f>
        <v>85.633667231721333</v>
      </c>
    </row>
    <row r="381" spans="1:18" hidden="1" x14ac:dyDescent="0.2">
      <c r="A381" t="s">
        <v>386</v>
      </c>
      <c r="B381" t="s">
        <v>165</v>
      </c>
      <c r="C381" t="s">
        <v>1345</v>
      </c>
      <c r="D381">
        <v>161894.23289531501</v>
      </c>
      <c r="E381">
        <v>142574.983901987</v>
      </c>
      <c r="F381">
        <v>94222.190056630905</v>
      </c>
      <c r="G381">
        <v>25.909400764260027</v>
      </c>
      <c r="H381">
        <v>95561.414289830602</v>
      </c>
      <c r="I381">
        <v>96520.841753911605</v>
      </c>
      <c r="J381">
        <v>96520.841753911605</v>
      </c>
      <c r="K381">
        <f t="shared" si="18"/>
        <v>24412.404830635263</v>
      </c>
      <c r="L381">
        <v>10211.5075375041</v>
      </c>
      <c r="M381">
        <v>16393.0443965136</v>
      </c>
      <c r="N381">
        <f t="shared" si="19"/>
        <v>67.150469239891834</v>
      </c>
      <c r="O381">
        <f t="shared" si="20"/>
        <v>108.97964423657065</v>
      </c>
      <c r="P381">
        <f>((H381-$F381)+$L381+$M381)*100/$K381</f>
        <v>114.46547917372972</v>
      </c>
      <c r="Q381">
        <f>((I381-$F381)+$L381+$M381)*100/$K381</f>
        <v>118.39556091183448</v>
      </c>
      <c r="R381">
        <f>((J381-$F381)+$L381+$M381)*100/$K381</f>
        <v>118.39556091183448</v>
      </c>
    </row>
    <row r="382" spans="1:18" hidden="1" x14ac:dyDescent="0.2">
      <c r="A382" t="s">
        <v>387</v>
      </c>
      <c r="B382" t="s">
        <v>165</v>
      </c>
      <c r="C382" t="s">
        <v>1345</v>
      </c>
      <c r="D382">
        <v>28870.098998878701</v>
      </c>
      <c r="E382">
        <v>3514.76311573671</v>
      </c>
      <c r="F382">
        <v>18740.594287134201</v>
      </c>
      <c r="G382">
        <v>52.233309539479365</v>
      </c>
      <c r="H382">
        <v>18075.763295002998</v>
      </c>
      <c r="I382">
        <v>16796.905207965599</v>
      </c>
      <c r="J382">
        <v>16796.905207965599</v>
      </c>
      <c r="K382">
        <f t="shared" si="18"/>
        <v>9788.8326235367931</v>
      </c>
      <c r="L382">
        <v>11246.9609619408</v>
      </c>
      <c r="M382">
        <v>2091.3158003782801</v>
      </c>
      <c r="N382">
        <f t="shared" si="19"/>
        <v>21.364302371968321</v>
      </c>
      <c r="O382">
        <f t="shared" si="20"/>
        <v>136.26013719192434</v>
      </c>
      <c r="P382">
        <f>((H382-$F382)+$L382+$M382)*100/$K382</f>
        <v>129.46840810941202</v>
      </c>
      <c r="Q382">
        <f>((I382-$F382)+$L382+$M382)*100/$K382</f>
        <v>116.40394847239213</v>
      </c>
      <c r="R382">
        <f>((J382-$F382)+$L382+$M382)*100/$K382</f>
        <v>116.40394847239213</v>
      </c>
    </row>
    <row r="383" spans="1:18" hidden="1" x14ac:dyDescent="0.2">
      <c r="A383" t="s">
        <v>388</v>
      </c>
      <c r="B383" t="s">
        <v>165</v>
      </c>
      <c r="C383" t="s">
        <v>1345</v>
      </c>
      <c r="D383">
        <v>10008.847751736599</v>
      </c>
      <c r="E383">
        <v>10008.847751736599</v>
      </c>
      <c r="F383">
        <v>10008.847751736599</v>
      </c>
      <c r="G383">
        <v>62.457036477737716</v>
      </c>
      <c r="H383">
        <v>10008.847753952399</v>
      </c>
      <c r="I383">
        <v>10008.847758944101</v>
      </c>
      <c r="J383">
        <v>10008.847758944101</v>
      </c>
      <c r="K383">
        <f t="shared" si="18"/>
        <v>6251.2296913033597</v>
      </c>
      <c r="L383">
        <v>4666.71260118176</v>
      </c>
      <c r="M383">
        <v>1539.48888355187</v>
      </c>
      <c r="N383">
        <f t="shared" si="19"/>
        <v>24.626976764165128</v>
      </c>
      <c r="O383">
        <f t="shared" si="20"/>
        <v>99.279690416233265</v>
      </c>
      <c r="P383">
        <f>((H383-$F383)+$L383+$M383)*100/$K383</f>
        <v>99.279690451679102</v>
      </c>
      <c r="Q383">
        <f>((I383-$F383)+$L383+$M383)*100/$K383</f>
        <v>99.279690531530619</v>
      </c>
      <c r="R383">
        <f>((J383-$F383)+$L383+$M383)*100/$K383</f>
        <v>99.279690531530619</v>
      </c>
    </row>
    <row r="384" spans="1:18" hidden="1" x14ac:dyDescent="0.2">
      <c r="A384" t="s">
        <v>389</v>
      </c>
      <c r="B384" t="s">
        <v>165</v>
      </c>
      <c r="C384" t="s">
        <v>1345</v>
      </c>
      <c r="D384">
        <v>55535.014550566702</v>
      </c>
      <c r="E384">
        <v>51786.683000403202</v>
      </c>
      <c r="F384">
        <v>23775.342958906102</v>
      </c>
      <c r="G384">
        <v>48.354609706247857</v>
      </c>
      <c r="H384">
        <v>25232.390242236099</v>
      </c>
      <c r="I384">
        <v>27539.2820902762</v>
      </c>
      <c r="J384">
        <v>27539.2820902762</v>
      </c>
      <c r="K384">
        <f t="shared" si="18"/>
        <v>11496.474294100924</v>
      </c>
      <c r="L384">
        <v>3902.0953832079999</v>
      </c>
      <c r="M384">
        <v>4329.4908978261401</v>
      </c>
      <c r="N384">
        <f t="shared" si="19"/>
        <v>37.659292641115982</v>
      </c>
      <c r="O384">
        <f t="shared" si="20"/>
        <v>71.600962786112049</v>
      </c>
      <c r="P384">
        <f>((H384-$F384)+$L384+$M384)*100/$K384</f>
        <v>84.274824755060521</v>
      </c>
      <c r="Q384">
        <f>((I384-$F384)+$L384+$M384)*100/$K384</f>
        <v>104.34090579021593</v>
      </c>
      <c r="R384">
        <f>((J384-$F384)+$L384+$M384)*100/$K384</f>
        <v>104.34090579021593</v>
      </c>
    </row>
    <row r="385" spans="1:18" hidden="1" x14ac:dyDescent="0.2">
      <c r="A385" t="s">
        <v>390</v>
      </c>
      <c r="B385" t="s">
        <v>165</v>
      </c>
      <c r="C385" t="s">
        <v>1345</v>
      </c>
      <c r="D385">
        <v>93659.860909700394</v>
      </c>
      <c r="E385">
        <v>76206.009863992702</v>
      </c>
      <c r="F385">
        <v>27184.846924704099</v>
      </c>
      <c r="G385">
        <v>46.170235521341993</v>
      </c>
      <c r="H385">
        <v>30773.2953762457</v>
      </c>
      <c r="I385">
        <v>33663.019523249102</v>
      </c>
      <c r="J385">
        <v>33663.019523249102</v>
      </c>
      <c r="K385">
        <f t="shared" si="18"/>
        <v>12551.307851252179</v>
      </c>
      <c r="L385">
        <v>5164.0059001237496</v>
      </c>
      <c r="M385">
        <v>6008.2352604675798</v>
      </c>
      <c r="N385">
        <f t="shared" si="19"/>
        <v>47.869396015716156</v>
      </c>
      <c r="O385">
        <f t="shared" si="20"/>
        <v>89.012565805855303</v>
      </c>
      <c r="P385">
        <f>((H385-$F385)+$L385+$M385)*100/$K385</f>
        <v>117.60280113486606</v>
      </c>
      <c r="Q385">
        <f>((I385-$F385)+$L385+$M385)*100/$K385</f>
        <v>140.62609226316954</v>
      </c>
      <c r="R385">
        <f>((J385-$F385)+$L385+$M385)*100/$K385</f>
        <v>140.62609226316954</v>
      </c>
    </row>
    <row r="386" spans="1:18" hidden="1" x14ac:dyDescent="0.2">
      <c r="A386" t="s">
        <v>391</v>
      </c>
      <c r="B386" t="s">
        <v>165</v>
      </c>
      <c r="C386" t="s">
        <v>1345</v>
      </c>
      <c r="D386">
        <v>153749.38460433501</v>
      </c>
      <c r="E386">
        <v>87525.224648921096</v>
      </c>
      <c r="F386">
        <v>119829.352473791</v>
      </c>
      <c r="G386">
        <v>21.99066966463397</v>
      </c>
      <c r="H386">
        <v>118483.66835885899</v>
      </c>
      <c r="I386">
        <v>117401.18386177999</v>
      </c>
      <c r="J386">
        <v>117401.18386177999</v>
      </c>
      <c r="K386">
        <f t="shared" si="18"/>
        <v>26351.277063781276</v>
      </c>
      <c r="L386">
        <v>29354.251484976401</v>
      </c>
      <c r="M386">
        <v>2353.6758501792101</v>
      </c>
      <c r="N386">
        <f t="shared" si="19"/>
        <v>8.9319232782620563</v>
      </c>
      <c r="O386">
        <f t="shared" si="20"/>
        <v>120.32785833646304</v>
      </c>
      <c r="P386">
        <f>((H386-$F386)+$L386+$M386)*100/$K386</f>
        <v>115.22114524747353</v>
      </c>
      <c r="Q386">
        <f>((I386-$F386)+$L386+$M386)*100/$K386</f>
        <v>111.11324378046331</v>
      </c>
      <c r="R386">
        <f>((J386-$F386)+$L386+$M386)*100/$K386</f>
        <v>111.11324378046331</v>
      </c>
    </row>
    <row r="387" spans="1:18" hidden="1" x14ac:dyDescent="0.2">
      <c r="A387" t="s">
        <v>392</v>
      </c>
      <c r="B387" t="s">
        <v>165</v>
      </c>
      <c r="C387" t="s">
        <v>1345</v>
      </c>
      <c r="D387">
        <v>17113.888101398901</v>
      </c>
      <c r="E387">
        <v>1927.4537154458901</v>
      </c>
      <c r="F387">
        <v>12349.2434123355</v>
      </c>
      <c r="G387">
        <v>59.031993728266627</v>
      </c>
      <c r="H387">
        <v>11914.684303001</v>
      </c>
      <c r="I387">
        <v>11235.585346334899</v>
      </c>
      <c r="J387">
        <v>11235.585346334899</v>
      </c>
      <c r="K387">
        <f t="shared" si="18"/>
        <v>7290.004596658272</v>
      </c>
      <c r="L387">
        <v>7861.9960606050599</v>
      </c>
      <c r="M387">
        <v>966.426874771097</v>
      </c>
      <c r="N387">
        <f t="shared" si="19"/>
        <v>13.256876068557018</v>
      </c>
      <c r="O387">
        <f t="shared" si="20"/>
        <v>121.10311891192899</v>
      </c>
      <c r="P387">
        <f>((H387-$F387)+$L387+$M387)*100/$K387</f>
        <v>115.14209236424065</v>
      </c>
      <c r="Q387">
        <f>((I387-$F387)+$L387+$M387)*100/$K387</f>
        <v>105.82661186403084</v>
      </c>
      <c r="R387">
        <f>((J387-$F387)+$L387+$M387)*100/$K387</f>
        <v>105.82661186403084</v>
      </c>
    </row>
    <row r="388" spans="1:18" hidden="1" x14ac:dyDescent="0.2">
      <c r="A388" t="s">
        <v>393</v>
      </c>
      <c r="B388" t="s">
        <v>165</v>
      </c>
      <c r="C388" t="s">
        <v>1345</v>
      </c>
      <c r="D388">
        <v>367127.44743067003</v>
      </c>
      <c r="E388">
        <v>338800.64105414</v>
      </c>
      <c r="F388">
        <v>301891.47706984897</v>
      </c>
      <c r="G388">
        <v>10</v>
      </c>
      <c r="H388">
        <v>303026.50424666802</v>
      </c>
      <c r="I388">
        <v>303259.59355490399</v>
      </c>
      <c r="J388">
        <v>303259.59355490399</v>
      </c>
      <c r="K388">
        <f t="shared" si="18"/>
        <v>30189.147706984895</v>
      </c>
      <c r="L388">
        <v>8831.6615473338406</v>
      </c>
      <c r="M388">
        <v>68900.675554249901</v>
      </c>
      <c r="N388">
        <f t="shared" si="19"/>
        <v>228.22994614819245</v>
      </c>
      <c r="O388">
        <f t="shared" si="20"/>
        <v>257.48437105960011</v>
      </c>
      <c r="P388">
        <f>((H388-$F388)+$L388+$M388)*100/$K388</f>
        <v>261.24409024026596</v>
      </c>
      <c r="Q388">
        <f>((I388-$F388)+$L388+$M388)*100/$K388</f>
        <v>262.01618659256553</v>
      </c>
      <c r="R388">
        <f>((J388-$F388)+$L388+$M388)*100/$K388</f>
        <v>262.01618659256553</v>
      </c>
    </row>
    <row r="389" spans="1:18" hidden="1" x14ac:dyDescent="0.2">
      <c r="A389" t="s">
        <v>394</v>
      </c>
      <c r="B389" t="s">
        <v>165</v>
      </c>
      <c r="C389" t="s">
        <v>1345</v>
      </c>
      <c r="D389">
        <v>103742.919416964</v>
      </c>
      <c r="E389">
        <v>11463.745258151601</v>
      </c>
      <c r="F389">
        <v>72187.140152265594</v>
      </c>
      <c r="G389">
        <v>30.251619725051029</v>
      </c>
      <c r="H389">
        <v>70534.995955733597</v>
      </c>
      <c r="I389">
        <v>65421.992094262103</v>
      </c>
      <c r="J389">
        <v>65421.992094262103</v>
      </c>
      <c r="K389">
        <f t="shared" si="18"/>
        <v>21837.779129253013</v>
      </c>
      <c r="L389">
        <v>47071.289946809702</v>
      </c>
      <c r="M389">
        <v>9141.2169866463792</v>
      </c>
      <c r="N389">
        <f t="shared" si="19"/>
        <v>41.859645765906528</v>
      </c>
      <c r="O389">
        <f t="shared" si="20"/>
        <v>257.40944901377844</v>
      </c>
      <c r="P389">
        <f>((H389-$F389)+$L389+$M389)*100/$K389</f>
        <v>249.84391688364141</v>
      </c>
      <c r="Q389">
        <f>((I389-$F389)+$L389+$M389)*100/$K389</f>
        <v>226.43034615738415</v>
      </c>
      <c r="R389">
        <f>((J389-$F389)+$L389+$M389)*100/$K389</f>
        <v>226.43034615738415</v>
      </c>
    </row>
    <row r="390" spans="1:18" hidden="1" x14ac:dyDescent="0.2">
      <c r="A390" t="s">
        <v>395</v>
      </c>
      <c r="B390" t="s">
        <v>165</v>
      </c>
      <c r="C390" t="s">
        <v>1345</v>
      </c>
      <c r="D390">
        <v>959825.35753154801</v>
      </c>
      <c r="E390">
        <v>959825.35752767301</v>
      </c>
      <c r="F390">
        <v>959825.35752904403</v>
      </c>
      <c r="G390">
        <v>10</v>
      </c>
      <c r="H390">
        <v>959825.35754460096</v>
      </c>
      <c r="I390">
        <v>959825.35760110605</v>
      </c>
      <c r="J390">
        <v>959825.35804961598</v>
      </c>
      <c r="K390">
        <f t="shared" si="18"/>
        <v>95982.535752904398</v>
      </c>
      <c r="L390">
        <v>198335.60497877601</v>
      </c>
      <c r="M390">
        <v>133653.53206585499</v>
      </c>
      <c r="N390">
        <f t="shared" si="19"/>
        <v>139.24776108221403</v>
      </c>
      <c r="O390">
        <f t="shared" si="20"/>
        <v>345.88494088059673</v>
      </c>
      <c r="P390">
        <f>((H390-$F390)+$L390+$M390)*100/$K390</f>
        <v>345.88494089680484</v>
      </c>
      <c r="Q390">
        <f>((I390-$F390)+$L390+$M390)*100/$K390</f>
        <v>345.88494095567501</v>
      </c>
      <c r="R390">
        <f>((J390-$F390)+$L390+$M390)*100/$K390</f>
        <v>345.88494142295781</v>
      </c>
    </row>
    <row r="391" spans="1:18" hidden="1" x14ac:dyDescent="0.2">
      <c r="A391" t="s">
        <v>396</v>
      </c>
      <c r="B391" t="s">
        <v>165</v>
      </c>
      <c r="C391" t="s">
        <v>1349</v>
      </c>
      <c r="D391">
        <v>71765.767654478506</v>
      </c>
      <c r="E391">
        <v>70993.999804417006</v>
      </c>
      <c r="F391">
        <v>27634.527447470799</v>
      </c>
      <c r="G391">
        <v>45.902813391303312</v>
      </c>
      <c r="H391">
        <v>28519.412877418301</v>
      </c>
      <c r="I391">
        <v>31112.457074605099</v>
      </c>
      <c r="J391">
        <v>31112.457074605099</v>
      </c>
      <c r="K391">
        <f t="shared" si="18"/>
        <v>12685.025565781016</v>
      </c>
      <c r="L391">
        <v>5586.5797521688501</v>
      </c>
      <c r="M391">
        <v>6732.6015040824695</v>
      </c>
      <c r="N391">
        <f t="shared" si="19"/>
        <v>53.075190658221928</v>
      </c>
      <c r="O391">
        <f t="shared" si="20"/>
        <v>97.115935575907756</v>
      </c>
      <c r="P391">
        <f>((H391-$F391)+$L391+$M391)*100/$K391</f>
        <v>104.09176250947388</v>
      </c>
      <c r="Q391">
        <f>((I391-$F391)+$L391+$M391)*100/$K391</f>
        <v>124.53353603007102</v>
      </c>
      <c r="R391">
        <f>((J391-$F391)+$L391+$M391)*100/$K391</f>
        <v>124.53353603007102</v>
      </c>
    </row>
    <row r="392" spans="1:18" hidden="1" x14ac:dyDescent="0.2">
      <c r="A392" t="s">
        <v>397</v>
      </c>
      <c r="B392" t="s">
        <v>165</v>
      </c>
      <c r="C392" t="s">
        <v>1345</v>
      </c>
      <c r="D392">
        <v>2721.2953398452401</v>
      </c>
      <c r="E392">
        <v>2721.2953286767001</v>
      </c>
      <c r="F392">
        <v>2721.2953286767001</v>
      </c>
      <c r="G392">
        <v>83.685528703732103</v>
      </c>
      <c r="H392">
        <v>2721.2953398326799</v>
      </c>
      <c r="I392">
        <v>2721.2953402743701</v>
      </c>
      <c r="J392">
        <v>2721.2953402743701</v>
      </c>
      <c r="K392">
        <f t="shared" si="18"/>
        <v>2277.3303833930609</v>
      </c>
      <c r="L392">
        <v>1602.51664191788</v>
      </c>
      <c r="M392">
        <v>108.53800534429099</v>
      </c>
      <c r="N392">
        <f t="shared" si="19"/>
        <v>4.766019288891103</v>
      </c>
      <c r="O392">
        <f t="shared" si="20"/>
        <v>75.134229962401008</v>
      </c>
      <c r="P392">
        <f>((H392-$F392)+$L392+$M392)*100/$K392</f>
        <v>75.13423045227195</v>
      </c>
      <c r="Q392">
        <f>((I392-$F392)+$L392+$M392)*100/$K392</f>
        <v>75.134230471667024</v>
      </c>
      <c r="R392">
        <f>((J392-$F392)+$L392+$M392)*100/$K392</f>
        <v>75.134230471667024</v>
      </c>
    </row>
    <row r="393" spans="1:18" hidden="1" x14ac:dyDescent="0.2">
      <c r="A393" t="s">
        <v>398</v>
      </c>
      <c r="B393" t="s">
        <v>165</v>
      </c>
      <c r="C393" t="s">
        <v>1345</v>
      </c>
      <c r="D393">
        <v>34358.212039470702</v>
      </c>
      <c r="E393">
        <v>28794.551162565302</v>
      </c>
      <c r="F393">
        <v>14520.3068074809</v>
      </c>
      <c r="G393">
        <v>56.392154284198199</v>
      </c>
      <c r="H393">
        <v>15559.006869036901</v>
      </c>
      <c r="I393">
        <v>16509.162183643501</v>
      </c>
      <c r="J393">
        <v>16509.162183643501</v>
      </c>
      <c r="K393">
        <f t="shared" si="18"/>
        <v>8188.3138174135638</v>
      </c>
      <c r="L393">
        <v>2097.79618340253</v>
      </c>
      <c r="M393">
        <v>3497.9501132088399</v>
      </c>
      <c r="N393">
        <f t="shared" si="19"/>
        <v>42.718808673038069</v>
      </c>
      <c r="O393">
        <f t="shared" si="20"/>
        <v>68.338200286257404</v>
      </c>
      <c r="P393">
        <f>((H393-$F393)+$L393+$M393)*100/$K393</f>
        <v>81.023352378829415</v>
      </c>
      <c r="Q393">
        <f>((I393-$F393)+$L393+$M393)*100/$K393</f>
        <v>92.627149397282295</v>
      </c>
      <c r="R393">
        <f>((J393-$F393)+$L393+$M393)*100/$K393</f>
        <v>92.627149397282295</v>
      </c>
    </row>
    <row r="394" spans="1:18" hidden="1" x14ac:dyDescent="0.2">
      <c r="A394" t="s">
        <v>399</v>
      </c>
      <c r="B394" t="s">
        <v>165</v>
      </c>
      <c r="C394" t="s">
        <v>1345</v>
      </c>
      <c r="D394">
        <v>840386.87391115504</v>
      </c>
      <c r="E394">
        <v>840386.87338244903</v>
      </c>
      <c r="F394">
        <v>840386.87338322401</v>
      </c>
      <c r="G394">
        <v>10</v>
      </c>
      <c r="H394">
        <v>840386.87390739296</v>
      </c>
      <c r="I394">
        <v>840386.87391033897</v>
      </c>
      <c r="J394">
        <v>840386.87391033897</v>
      </c>
      <c r="K394">
        <f t="shared" si="18"/>
        <v>84038.687338322401</v>
      </c>
      <c r="L394">
        <v>159498.57739450099</v>
      </c>
      <c r="M394">
        <v>119574.48718859001</v>
      </c>
      <c r="N394">
        <f t="shared" si="19"/>
        <v>142.28504867907779</v>
      </c>
      <c r="O394">
        <f t="shared" si="20"/>
        <v>332.07689627468892</v>
      </c>
      <c r="P394">
        <f>((H394-$F394)+$L394+$M394)*100/$K394</f>
        <v>332.07689689841231</v>
      </c>
      <c r="Q394">
        <f>((I394-$F394)+$L394+$M394)*100/$K394</f>
        <v>332.07689690191785</v>
      </c>
      <c r="R394">
        <f>((J394-$F394)+$L394+$M394)*100/$K394</f>
        <v>332.07689690191785</v>
      </c>
    </row>
    <row r="395" spans="1:18" hidden="1" x14ac:dyDescent="0.2">
      <c r="A395" t="s">
        <v>400</v>
      </c>
      <c r="B395" t="s">
        <v>165</v>
      </c>
      <c r="C395" t="s">
        <v>1345</v>
      </c>
      <c r="D395">
        <v>344564.28011399502</v>
      </c>
      <c r="E395">
        <v>332468.70883831801</v>
      </c>
      <c r="F395">
        <v>277612.321583201</v>
      </c>
      <c r="G395">
        <v>10</v>
      </c>
      <c r="H395">
        <v>280533.761942563</v>
      </c>
      <c r="I395">
        <v>286152.455375613</v>
      </c>
      <c r="J395">
        <v>286152.455375613</v>
      </c>
      <c r="K395">
        <f t="shared" si="18"/>
        <v>27761.232158320097</v>
      </c>
      <c r="L395">
        <v>12154.0294734239</v>
      </c>
      <c r="M395">
        <v>71915.808039612297</v>
      </c>
      <c r="N395">
        <f t="shared" si="19"/>
        <v>259.05121080174746</v>
      </c>
      <c r="O395">
        <f t="shared" si="20"/>
        <v>302.83179447364796</v>
      </c>
      <c r="P395">
        <f>((H395-$F395)+$L395+$M395)*100/$K395</f>
        <v>313.35524798140756</v>
      </c>
      <c r="Q395">
        <f>((I395-$F395)+$L395+$M395)*100/$K395</f>
        <v>333.59459975443775</v>
      </c>
      <c r="R395">
        <f>((J395-$F395)+$L395+$M395)*100/$K395</f>
        <v>333.59459975443775</v>
      </c>
    </row>
    <row r="396" spans="1:18" hidden="1" x14ac:dyDescent="0.2">
      <c r="A396" t="s">
        <v>401</v>
      </c>
      <c r="B396" t="s">
        <v>165</v>
      </c>
      <c r="C396" t="s">
        <v>1345</v>
      </c>
      <c r="D396">
        <v>8782.3755725622195</v>
      </c>
      <c r="E396">
        <v>8782.3755700721103</v>
      </c>
      <c r="F396">
        <v>8782.3755723237991</v>
      </c>
      <c r="G396">
        <v>64.587813873387574</v>
      </c>
      <c r="H396">
        <v>8782.3755700786405</v>
      </c>
      <c r="I396">
        <v>8782.3755695751406</v>
      </c>
      <c r="J396">
        <v>8782.3755695751406</v>
      </c>
      <c r="K396">
        <f t="shared" si="18"/>
        <v>5672.3443883143518</v>
      </c>
      <c r="L396">
        <v>186.78981409085799</v>
      </c>
      <c r="M396">
        <v>2575.1575762769498</v>
      </c>
      <c r="N396">
        <f t="shared" si="19"/>
        <v>45.398470191303183</v>
      </c>
      <c r="O396">
        <f t="shared" si="20"/>
        <v>48.691461612551606</v>
      </c>
      <c r="P396">
        <f>((H396-$F396)+$L396+$M396)*100/$K396</f>
        <v>48.691461572970816</v>
      </c>
      <c r="Q396">
        <f>((I396-$F396)+$L396+$M396)*100/$K396</f>
        <v>48.691461564094411</v>
      </c>
      <c r="R396">
        <f>((J396-$F396)+$L396+$M396)*100/$K396</f>
        <v>48.691461564094411</v>
      </c>
    </row>
    <row r="397" spans="1:18" hidden="1" x14ac:dyDescent="0.2">
      <c r="A397" t="s">
        <v>402</v>
      </c>
      <c r="B397" t="s">
        <v>165</v>
      </c>
      <c r="C397" t="s">
        <v>1345</v>
      </c>
      <c r="D397">
        <v>915037.00205236697</v>
      </c>
      <c r="E397">
        <v>915037.00204920804</v>
      </c>
      <c r="F397">
        <v>915037.00205016101</v>
      </c>
      <c r="G397">
        <v>10</v>
      </c>
      <c r="H397">
        <v>915037.00248464895</v>
      </c>
      <c r="I397">
        <v>915037.00247329299</v>
      </c>
      <c r="J397">
        <v>915037.00247329299</v>
      </c>
      <c r="K397">
        <f t="shared" si="18"/>
        <v>91503.700205016095</v>
      </c>
      <c r="L397">
        <v>195333.97647175199</v>
      </c>
      <c r="M397">
        <v>130488.591553126</v>
      </c>
      <c r="N397">
        <f t="shared" si="19"/>
        <v>142.60471572271217</v>
      </c>
      <c r="O397">
        <f t="shared" si="20"/>
        <v>356.07583878560672</v>
      </c>
      <c r="P397">
        <f>((H397-$F397)+$L397+$M397)*100/$K397</f>
        <v>356.0758392604377</v>
      </c>
      <c r="Q397">
        <f>((I397-$F397)+$L397+$M397)*100/$K397</f>
        <v>356.07583924802736</v>
      </c>
      <c r="R397">
        <f>((J397-$F397)+$L397+$M397)*100/$K397</f>
        <v>356.07583924802736</v>
      </c>
    </row>
    <row r="398" spans="1:18" hidden="1" x14ac:dyDescent="0.2">
      <c r="A398" t="s">
        <v>403</v>
      </c>
      <c r="B398" t="s">
        <v>165</v>
      </c>
      <c r="C398" t="s">
        <v>1345</v>
      </c>
      <c r="D398">
        <v>260981.363887429</v>
      </c>
      <c r="E398">
        <v>260981.36388671401</v>
      </c>
      <c r="F398">
        <v>260981.363887012</v>
      </c>
      <c r="G398">
        <v>10</v>
      </c>
      <c r="H398">
        <v>260981.363893328</v>
      </c>
      <c r="I398">
        <v>260981.363903819</v>
      </c>
      <c r="J398">
        <v>260981.363903819</v>
      </c>
      <c r="K398">
        <f t="shared" si="18"/>
        <v>26098.136388701201</v>
      </c>
      <c r="L398">
        <v>79580.034112087102</v>
      </c>
      <c r="M398">
        <v>19260.443782412302</v>
      </c>
      <c r="N398">
        <f t="shared" si="19"/>
        <v>73.800073290868482</v>
      </c>
      <c r="O398">
        <f t="shared" si="20"/>
        <v>378.72619110570247</v>
      </c>
      <c r="P398">
        <f>((H398-$F398)+$L398+$M398)*100/$K398</f>
        <v>378.7261911299035</v>
      </c>
      <c r="Q398">
        <f>((I398-$F398)+$L398+$M398)*100/$K398</f>
        <v>378.72619117010174</v>
      </c>
      <c r="R398">
        <f>((J398-$F398)+$L398+$M398)*100/$K398</f>
        <v>378.72619117010174</v>
      </c>
    </row>
    <row r="399" spans="1:18" hidden="1" x14ac:dyDescent="0.2">
      <c r="A399" t="s">
        <v>404</v>
      </c>
      <c r="B399" t="s">
        <v>165</v>
      </c>
      <c r="C399" t="s">
        <v>1345</v>
      </c>
      <c r="D399">
        <v>1140103.55627812</v>
      </c>
      <c r="E399">
        <v>1140103.5557307</v>
      </c>
      <c r="F399">
        <v>1140103.5557321899</v>
      </c>
      <c r="G399">
        <v>10</v>
      </c>
      <c r="H399">
        <v>1140103.5562785901</v>
      </c>
      <c r="I399">
        <v>1140103.55628503</v>
      </c>
      <c r="J399">
        <v>1140103.55628503</v>
      </c>
      <c r="K399">
        <f t="shared" si="18"/>
        <v>114010.35557321899</v>
      </c>
      <c r="L399">
        <v>287015.01650054601</v>
      </c>
      <c r="M399">
        <v>161617.64998727199</v>
      </c>
      <c r="N399">
        <f t="shared" si="19"/>
        <v>141.75699143704446</v>
      </c>
      <c r="O399">
        <f t="shared" si="20"/>
        <v>393.50168169565967</v>
      </c>
      <c r="P399">
        <f>((H399-$F399)+$L399+$M399)*100/$K399</f>
        <v>393.50168217491461</v>
      </c>
      <c r="Q399">
        <f>((I399-$F399)+$L399+$M399)*100/$K399</f>
        <v>393.50168218056308</v>
      </c>
      <c r="R399">
        <f>((J399-$F399)+$L399+$M399)*100/$K399</f>
        <v>393.50168218056308</v>
      </c>
    </row>
    <row r="400" spans="1:18" hidden="1" x14ac:dyDescent="0.2">
      <c r="A400" t="s">
        <v>405</v>
      </c>
      <c r="B400" t="s">
        <v>165</v>
      </c>
      <c r="C400" t="s">
        <v>1345</v>
      </c>
      <c r="D400">
        <v>278116.66000568902</v>
      </c>
      <c r="E400">
        <v>278116.660004556</v>
      </c>
      <c r="F400">
        <v>278116.66000491398</v>
      </c>
      <c r="G400">
        <v>10</v>
      </c>
      <c r="H400">
        <v>278116.660015976</v>
      </c>
      <c r="I400">
        <v>278116.66001881397</v>
      </c>
      <c r="J400">
        <v>278116.66001881397</v>
      </c>
      <c r="K400">
        <f t="shared" si="18"/>
        <v>27811.666000491401</v>
      </c>
      <c r="L400">
        <v>43243.112415556898</v>
      </c>
      <c r="M400">
        <v>25294.940050827699</v>
      </c>
      <c r="N400">
        <f t="shared" si="19"/>
        <v>90.950826356036217</v>
      </c>
      <c r="O400">
        <f t="shared" si="20"/>
        <v>246.43634245130661</v>
      </c>
      <c r="P400">
        <f>((H400-$F400)+$L400+$M400)*100/$K400</f>
        <v>246.43634249108135</v>
      </c>
      <c r="Q400">
        <f>((I400-$F400)+$L400+$M400)*100/$K400</f>
        <v>246.43634250128562</v>
      </c>
      <c r="R400">
        <f>((J400-$F400)+$L400+$M400)*100/$K400</f>
        <v>246.43634250128562</v>
      </c>
    </row>
    <row r="401" spans="1:18" hidden="1" x14ac:dyDescent="0.2">
      <c r="A401" t="s">
        <v>406</v>
      </c>
      <c r="B401" t="s">
        <v>165</v>
      </c>
      <c r="C401" t="s">
        <v>1345</v>
      </c>
      <c r="D401">
        <v>124297.17505373999</v>
      </c>
      <c r="E401">
        <v>124297.17505364001</v>
      </c>
      <c r="F401">
        <v>124297.17505339</v>
      </c>
      <c r="G401">
        <v>21.393982028523311</v>
      </c>
      <c r="H401">
        <v>124297.175057842</v>
      </c>
      <c r="I401">
        <v>124297.17506307601</v>
      </c>
      <c r="J401">
        <v>124297.17506307601</v>
      </c>
      <c r="K401">
        <f t="shared" si="18"/>
        <v>26592.11529288442</v>
      </c>
      <c r="L401">
        <v>63122.143823094499</v>
      </c>
      <c r="M401">
        <v>9800.8327220300998</v>
      </c>
      <c r="N401">
        <f t="shared" si="19"/>
        <v>36.856160610331855</v>
      </c>
      <c r="O401">
        <f t="shared" si="20"/>
        <v>274.22781430493234</v>
      </c>
      <c r="P401">
        <f>((H401-$F401)+$L401+$M401)*100/$K401</f>
        <v>274.22781432167409</v>
      </c>
      <c r="Q401">
        <f>((I401-$F401)+$L401+$M401)*100/$K401</f>
        <v>274.22781434135663</v>
      </c>
      <c r="R401">
        <f>((J401-$F401)+$L401+$M401)*100/$K401</f>
        <v>274.22781434135663</v>
      </c>
    </row>
    <row r="402" spans="1:18" hidden="1" x14ac:dyDescent="0.2">
      <c r="A402" t="s">
        <v>407</v>
      </c>
      <c r="B402" t="s">
        <v>165</v>
      </c>
      <c r="C402" t="s">
        <v>1345</v>
      </c>
      <c r="D402">
        <v>1130389.16414891</v>
      </c>
      <c r="E402">
        <v>939111.60117784701</v>
      </c>
      <c r="F402">
        <v>624440.526332548</v>
      </c>
      <c r="G402">
        <v>10</v>
      </c>
      <c r="H402">
        <v>637677.11387435801</v>
      </c>
      <c r="I402">
        <v>668112.66448695096</v>
      </c>
      <c r="J402">
        <v>668112.66448695096</v>
      </c>
      <c r="K402">
        <f t="shared" si="18"/>
        <v>62444.052633254796</v>
      </c>
      <c r="L402">
        <v>43516.687753086102</v>
      </c>
      <c r="M402">
        <v>120193.83526855</v>
      </c>
      <c r="N402">
        <f t="shared" si="19"/>
        <v>192.48243859902897</v>
      </c>
      <c r="O402">
        <f t="shared" si="20"/>
        <v>262.17152173504428</v>
      </c>
      <c r="P402">
        <f>((H402-$F402)+$L402+$M402)*100/$K402</f>
        <v>283.36903692444253</v>
      </c>
      <c r="Q402">
        <f>((I402-$F402)+$L402+$M402)*100/$K402</f>
        <v>332.10954835688659</v>
      </c>
      <c r="R402">
        <f>((J402-$F402)+$L402+$M402)*100/$K402</f>
        <v>332.10954835688659</v>
      </c>
    </row>
    <row r="403" spans="1:18" hidden="1" x14ac:dyDescent="0.2">
      <c r="A403" t="s">
        <v>408</v>
      </c>
      <c r="B403" t="s">
        <v>165</v>
      </c>
      <c r="C403" t="s">
        <v>1345</v>
      </c>
      <c r="D403">
        <v>856585.90103459405</v>
      </c>
      <c r="E403">
        <v>689871.06669108802</v>
      </c>
      <c r="F403">
        <v>509618.17274496797</v>
      </c>
      <c r="G403">
        <v>10</v>
      </c>
      <c r="H403">
        <v>517944.59321026999</v>
      </c>
      <c r="I403">
        <v>536140.83736061002</v>
      </c>
      <c r="J403">
        <v>536140.83736061002</v>
      </c>
      <c r="K403">
        <f t="shared" si="18"/>
        <v>50961.817274496796</v>
      </c>
      <c r="L403">
        <v>24719.221312199399</v>
      </c>
      <c r="M403">
        <v>100886.120014867</v>
      </c>
      <c r="N403">
        <f t="shared" si="19"/>
        <v>197.96413356192107</v>
      </c>
      <c r="O403">
        <f t="shared" si="20"/>
        <v>246.46951000690476</v>
      </c>
      <c r="P403">
        <f>((H403-$F403)+$L403+$M403)*100/$K403</f>
        <v>262.80805700269423</v>
      </c>
      <c r="Q403">
        <f>((I403-$F403)+$L403+$M403)*100/$K403</f>
        <v>298.51369923348284</v>
      </c>
      <c r="R403">
        <f>((J403-$F403)+$L403+$M403)*100/$K403</f>
        <v>298.51369923348284</v>
      </c>
    </row>
    <row r="404" spans="1:18" hidden="1" x14ac:dyDescent="0.2">
      <c r="A404" t="s">
        <v>409</v>
      </c>
      <c r="B404" t="s">
        <v>165</v>
      </c>
      <c r="C404" t="s">
        <v>1345</v>
      </c>
      <c r="D404">
        <v>18279.8176938295</v>
      </c>
      <c r="E404">
        <v>18279.8176938295</v>
      </c>
      <c r="F404">
        <v>18279.8176938295</v>
      </c>
      <c r="G404">
        <v>52.639088186837597</v>
      </c>
      <c r="H404">
        <v>18279.817709481398</v>
      </c>
      <c r="I404">
        <v>18279.817708324099</v>
      </c>
      <c r="J404">
        <v>18279.817708324099</v>
      </c>
      <c r="K404">
        <f t="shared" si="18"/>
        <v>9622.3293562480521</v>
      </c>
      <c r="L404">
        <v>9707.1688887909404</v>
      </c>
      <c r="M404">
        <v>3062.6237295880201</v>
      </c>
      <c r="N404">
        <f t="shared" si="19"/>
        <v>31.828298701908096</v>
      </c>
      <c r="O404">
        <f t="shared" si="20"/>
        <v>132.70999303393381</v>
      </c>
      <c r="P404">
        <f>((H404-$F404)+$L404+$M404)*100/$K404</f>
        <v>132.70999319659609</v>
      </c>
      <c r="Q404">
        <f>((I404-$F404)+$L404+$M404)*100/$K404</f>
        <v>132.70999318456887</v>
      </c>
      <c r="R404">
        <f>((J404-$F404)+$L404+$M404)*100/$K404</f>
        <v>132.70999318456887</v>
      </c>
    </row>
    <row r="405" spans="1:18" hidden="1" x14ac:dyDescent="0.2">
      <c r="A405" t="s">
        <v>410</v>
      </c>
      <c r="B405" t="s">
        <v>165</v>
      </c>
      <c r="C405" t="s">
        <v>1345</v>
      </c>
      <c r="D405">
        <v>127951.175485246</v>
      </c>
      <c r="E405">
        <v>113216.424232488</v>
      </c>
      <c r="F405">
        <v>59974.261966656697</v>
      </c>
      <c r="G405">
        <v>33.272766254229822</v>
      </c>
      <c r="H405">
        <v>62668.824992168004</v>
      </c>
      <c r="I405">
        <v>66812.035195948803</v>
      </c>
      <c r="J405">
        <v>66812.035195948803</v>
      </c>
      <c r="K405">
        <f t="shared" si="18"/>
        <v>19955.09599686514</v>
      </c>
      <c r="L405">
        <v>8322.9715861414606</v>
      </c>
      <c r="M405">
        <v>12375.5955251994</v>
      </c>
      <c r="N405">
        <f t="shared" si="19"/>
        <v>62.01721869513208</v>
      </c>
      <c r="O405">
        <f t="shared" si="20"/>
        <v>103.72572056076561</v>
      </c>
      <c r="P405">
        <f>((H405-$F405)+$L405+$M405)*100/$K405</f>
        <v>117.22885292321884</v>
      </c>
      <c r="Q405">
        <f>((I405-$F405)+$L405+$M405)*100/$K405</f>
        <v>137.99152028614049</v>
      </c>
      <c r="R405">
        <f>((J405-$F405)+$L405+$M405)*100/$K405</f>
        <v>137.99152028614049</v>
      </c>
    </row>
    <row r="406" spans="1:18" hidden="1" x14ac:dyDescent="0.2">
      <c r="A406" t="s">
        <v>411</v>
      </c>
      <c r="B406" t="s">
        <v>165</v>
      </c>
      <c r="C406" t="s">
        <v>1345</v>
      </c>
      <c r="D406">
        <v>40201.263026639397</v>
      </c>
      <c r="E406">
        <v>40201.263026639397</v>
      </c>
      <c r="F406">
        <v>40201.263026639397</v>
      </c>
      <c r="G406">
        <v>39.793044809207117</v>
      </c>
      <c r="H406">
        <v>40201.263030374903</v>
      </c>
      <c r="I406">
        <v>40201.263032230003</v>
      </c>
      <c r="J406">
        <v>40201.263032230003</v>
      </c>
      <c r="K406">
        <f t="shared" si="18"/>
        <v>15997.306610057829</v>
      </c>
      <c r="L406">
        <v>19578.573241998802</v>
      </c>
      <c r="M406">
        <v>7126.1928675950503</v>
      </c>
      <c r="N406">
        <f t="shared" si="19"/>
        <v>44.546204191114704</v>
      </c>
      <c r="O406">
        <f t="shared" si="20"/>
        <v>166.93288914525169</v>
      </c>
      <c r="P406">
        <f>((H406-$F406)+$L406+$M406)*100/$K406</f>
        <v>166.93288916860251</v>
      </c>
      <c r="Q406">
        <f>((I406-$F406)+$L406+$M406)*100/$K406</f>
        <v>166.93288918019883</v>
      </c>
      <c r="R406">
        <f>((J406-$F406)+$L406+$M406)*100/$K406</f>
        <v>166.93288918019883</v>
      </c>
    </row>
    <row r="407" spans="1:18" hidden="1" x14ac:dyDescent="0.2">
      <c r="A407" t="s">
        <v>412</v>
      </c>
      <c r="B407" t="s">
        <v>165</v>
      </c>
      <c r="C407" t="s">
        <v>1345</v>
      </c>
      <c r="D407">
        <v>28544.972143155101</v>
      </c>
      <c r="E407">
        <v>21621.2656254842</v>
      </c>
      <c r="F407">
        <v>9616.2852962338002</v>
      </c>
      <c r="G407">
        <v>63.109222798516583</v>
      </c>
      <c r="H407">
        <v>10446.577674315</v>
      </c>
      <c r="I407">
        <v>11177.971379438901</v>
      </c>
      <c r="J407">
        <v>11177.971379438901</v>
      </c>
      <c r="K407">
        <f t="shared" si="18"/>
        <v>6068.7629125411795</v>
      </c>
      <c r="L407">
        <v>1586.5288464845401</v>
      </c>
      <c r="M407">
        <v>2467.2946296136502</v>
      </c>
      <c r="N407">
        <f t="shared" si="19"/>
        <v>40.655643747673068</v>
      </c>
      <c r="O407">
        <f t="shared" si="20"/>
        <v>66.798184976396257</v>
      </c>
      <c r="P407">
        <f>((H407-$F407)+$L407+$M407)*100/$K407</f>
        <v>80.4795956699231</v>
      </c>
      <c r="Q407">
        <f>((I407-$F407)+$L407+$M407)*100/$K407</f>
        <v>92.531371553480298</v>
      </c>
      <c r="R407">
        <f>((J407-$F407)+$L407+$M407)*100/$K407</f>
        <v>92.531371553480298</v>
      </c>
    </row>
    <row r="408" spans="1:18" hidden="1" x14ac:dyDescent="0.2">
      <c r="A408" t="s">
        <v>413</v>
      </c>
      <c r="B408" t="s">
        <v>165</v>
      </c>
      <c r="C408" t="s">
        <v>1350</v>
      </c>
      <c r="D408">
        <v>21.295080117710999</v>
      </c>
      <c r="E408">
        <v>21.295080117710999</v>
      </c>
      <c r="F408">
        <v>21.295080184936499</v>
      </c>
      <c r="G408">
        <v>100</v>
      </c>
      <c r="H408">
        <v>21.295080117710999</v>
      </c>
      <c r="I408">
        <v>21.295080099711299</v>
      </c>
      <c r="J408">
        <v>21.295080099711299</v>
      </c>
      <c r="K408">
        <f t="shared" si="18"/>
        <v>21.295080184936502</v>
      </c>
      <c r="L408">
        <v>0.85180322261022101</v>
      </c>
      <c r="M408">
        <v>0</v>
      </c>
      <c r="N408">
        <f t="shared" si="19"/>
        <v>0</v>
      </c>
      <c r="O408">
        <f t="shared" si="20"/>
        <v>4.0000000714379134</v>
      </c>
      <c r="P408">
        <f>((H408-$F408)+$L408+$M408)*100/$K408</f>
        <v>3.9999997557523219</v>
      </c>
      <c r="Q408">
        <f>((I408-$F408)+$L408+$M408)*100/$K408</f>
        <v>3.999999671227167</v>
      </c>
      <c r="R408">
        <f>((J408-$F408)+$L408+$M408)*100/$K408</f>
        <v>3.999999671227167</v>
      </c>
    </row>
    <row r="409" spans="1:18" hidden="1" x14ac:dyDescent="0.2">
      <c r="A409" t="s">
        <v>414</v>
      </c>
      <c r="B409" t="s">
        <v>165</v>
      </c>
      <c r="C409" t="s">
        <v>1348</v>
      </c>
      <c r="D409">
        <v>4703.1909608634596</v>
      </c>
      <c r="E409">
        <v>3286.66615038605</v>
      </c>
      <c r="F409">
        <v>1459.47180184068</v>
      </c>
      <c r="G409">
        <v>93.84097312416398</v>
      </c>
      <c r="H409">
        <v>2020.9882514828</v>
      </c>
      <c r="I409">
        <v>2094.8954778706502</v>
      </c>
      <c r="J409">
        <v>2094.8954778706502</v>
      </c>
      <c r="K409">
        <f t="shared" si="18"/>
        <v>1369.5825413200644</v>
      </c>
      <c r="L409">
        <v>198.634347805582</v>
      </c>
      <c r="M409">
        <v>895.42861967930401</v>
      </c>
      <c r="N409">
        <f t="shared" si="19"/>
        <v>65.379675387527215</v>
      </c>
      <c r="O409">
        <f t="shared" si="20"/>
        <v>79.882952248382168</v>
      </c>
      <c r="P409">
        <f>((H409-$F409)+$L409+$M409)*100/$K409</f>
        <v>120.88204742528956</v>
      </c>
      <c r="Q409">
        <f>((I409-$F409)+$L409+$M409)*100/$K409</f>
        <v>126.27837982279625</v>
      </c>
      <c r="R409">
        <f>((J409-$F409)+$L409+$M409)*100/$K409</f>
        <v>126.27837982279625</v>
      </c>
    </row>
    <row r="410" spans="1:18" hidden="1" x14ac:dyDescent="0.2">
      <c r="A410" t="s">
        <v>415</v>
      </c>
      <c r="B410" t="s">
        <v>165</v>
      </c>
      <c r="C410" t="s">
        <v>1345</v>
      </c>
      <c r="D410">
        <v>141258.116384566</v>
      </c>
      <c r="E410">
        <v>120201.648370985</v>
      </c>
      <c r="F410">
        <v>52095.035256550596</v>
      </c>
      <c r="G410">
        <v>35.56855363089025</v>
      </c>
      <c r="H410">
        <v>56439.104378017197</v>
      </c>
      <c r="I410">
        <v>61414.980355375199</v>
      </c>
      <c r="J410">
        <v>61414.980355375199</v>
      </c>
      <c r="K410">
        <f t="shared" si="18"/>
        <v>18529.450554257382</v>
      </c>
      <c r="L410">
        <v>8124.8172170845601</v>
      </c>
      <c r="M410">
        <v>13116.9791592209</v>
      </c>
      <c r="N410">
        <f t="shared" si="19"/>
        <v>70.789898064231068</v>
      </c>
      <c r="O410">
        <f t="shared" si="20"/>
        <v>114.63802617409441</v>
      </c>
      <c r="P410">
        <f>((H410-$F410)+$L410+$M410)*100/$K410</f>
        <v>138.08215965633894</v>
      </c>
      <c r="Q410">
        <f>((I410-$F410)+$L410+$M410)*100/$K410</f>
        <v>164.93603728637331</v>
      </c>
      <c r="R410">
        <f>((J410-$F410)+$L410+$M410)*100/$K410</f>
        <v>164.93603728637331</v>
      </c>
    </row>
    <row r="411" spans="1:18" hidden="1" x14ac:dyDescent="0.2">
      <c r="A411" t="s">
        <v>416</v>
      </c>
      <c r="B411" t="s">
        <v>165</v>
      </c>
      <c r="C411" t="s">
        <v>1345</v>
      </c>
      <c r="D411">
        <v>18138.5280233622</v>
      </c>
      <c r="E411">
        <v>17761.575650130399</v>
      </c>
      <c r="F411">
        <v>13425.192841249</v>
      </c>
      <c r="G411">
        <v>57.670320977112254</v>
      </c>
      <c r="H411">
        <v>13745.6134654742</v>
      </c>
      <c r="I411">
        <v>15224.6271874104</v>
      </c>
      <c r="J411">
        <v>15224.6271874104</v>
      </c>
      <c r="K411">
        <f t="shared" si="18"/>
        <v>7742.3518033445944</v>
      </c>
      <c r="L411">
        <v>1184.9837142608801</v>
      </c>
      <c r="M411">
        <v>1936.3077899627399</v>
      </c>
      <c r="N411">
        <f t="shared" si="19"/>
        <v>25.009297422086664</v>
      </c>
      <c r="O411">
        <f t="shared" si="20"/>
        <v>40.314514032742139</v>
      </c>
      <c r="P411">
        <f>((H411-$F411)+$L411+$M411)*100/$K411</f>
        <v>44.453057880449791</v>
      </c>
      <c r="Q411">
        <f>((I411-$F411)+$L411+$M411)*100/$K411</f>
        <v>63.555957871345136</v>
      </c>
      <c r="R411">
        <f>((J411-$F411)+$L411+$M411)*100/$K411</f>
        <v>63.555957871345136</v>
      </c>
    </row>
    <row r="412" spans="1:18" hidden="1" x14ac:dyDescent="0.2">
      <c r="A412" t="s">
        <v>417</v>
      </c>
      <c r="B412" t="s">
        <v>165</v>
      </c>
      <c r="C412" t="s">
        <v>1345</v>
      </c>
      <c r="D412">
        <v>817430.893221498</v>
      </c>
      <c r="E412">
        <v>817430.89339558897</v>
      </c>
      <c r="F412">
        <v>817430.89322012698</v>
      </c>
      <c r="G412">
        <v>10</v>
      </c>
      <c r="H412">
        <v>817430.89339023596</v>
      </c>
      <c r="I412">
        <v>817430.89340609196</v>
      </c>
      <c r="J412">
        <v>817430.89340609196</v>
      </c>
      <c r="K412">
        <f t="shared" si="18"/>
        <v>81743.089322012704</v>
      </c>
      <c r="L412">
        <v>220298.204478064</v>
      </c>
      <c r="M412">
        <v>86572.570799841094</v>
      </c>
      <c r="N412">
        <f t="shared" si="19"/>
        <v>105.9081220417343</v>
      </c>
      <c r="O412">
        <f t="shared" si="20"/>
        <v>375.40883005906585</v>
      </c>
      <c r="P412">
        <f>((H412-$F412)+$L412+$M412)*100/$K412</f>
        <v>375.4088302671679</v>
      </c>
      <c r="Q412">
        <f>((I412-$F412)+$L412+$M412)*100/$K412</f>
        <v>375.40883028656521</v>
      </c>
      <c r="R412">
        <f>((J412-$F412)+$L412+$M412)*100/$K412</f>
        <v>375.40883028656521</v>
      </c>
    </row>
    <row r="413" spans="1:18" hidden="1" x14ac:dyDescent="0.2">
      <c r="A413" t="s">
        <v>418</v>
      </c>
      <c r="B413" t="s">
        <v>165</v>
      </c>
      <c r="C413" t="s">
        <v>1345</v>
      </c>
      <c r="D413">
        <v>531870.52804475999</v>
      </c>
      <c r="E413">
        <v>531870.528043509</v>
      </c>
      <c r="F413">
        <v>531870.52804344904</v>
      </c>
      <c r="G413">
        <v>10</v>
      </c>
      <c r="H413">
        <v>531870.52805642004</v>
      </c>
      <c r="I413">
        <v>531870.52806336305</v>
      </c>
      <c r="J413">
        <v>531870.52804011095</v>
      </c>
      <c r="K413">
        <f t="shared" si="18"/>
        <v>53187.052804344901</v>
      </c>
      <c r="L413">
        <v>177071.97300580499</v>
      </c>
      <c r="M413">
        <v>51681.891886798898</v>
      </c>
      <c r="N413">
        <f t="shared" si="19"/>
        <v>97.170061437540213</v>
      </c>
      <c r="O413">
        <f t="shared" si="20"/>
        <v>430.09313889623297</v>
      </c>
      <c r="P413">
        <f>((H413-$F413)+$L413+$M413)*100/$K413</f>
        <v>430.09313892062045</v>
      </c>
      <c r="Q413">
        <f>((I413-$F413)+$L413+$M413)*100/$K413</f>
        <v>430.09313893367442</v>
      </c>
      <c r="R413">
        <f>((J413-$F413)+$L413+$M413)*100/$K413</f>
        <v>430.09313888995683</v>
      </c>
    </row>
    <row r="414" spans="1:18" hidden="1" x14ac:dyDescent="0.2">
      <c r="A414" t="s">
        <v>419</v>
      </c>
      <c r="B414" t="s">
        <v>165</v>
      </c>
      <c r="C414" t="s">
        <v>1345</v>
      </c>
      <c r="D414">
        <v>125609.01502799999</v>
      </c>
      <c r="E414">
        <v>110422.935865375</v>
      </c>
      <c r="F414">
        <v>41849.446133115001</v>
      </c>
      <c r="G414">
        <v>39.138108387512091</v>
      </c>
      <c r="H414">
        <v>45372.979438263501</v>
      </c>
      <c r="I414">
        <v>50478.409452159598</v>
      </c>
      <c r="J414">
        <v>50478.409452159598</v>
      </c>
      <c r="K414">
        <f t="shared" si="18"/>
        <v>16379.081587152037</v>
      </c>
      <c r="L414">
        <v>7445.07124966634</v>
      </c>
      <c r="M414">
        <v>7728.8777943063797</v>
      </c>
      <c r="N414">
        <f t="shared" si="19"/>
        <v>47.18749188213954</v>
      </c>
      <c r="O414">
        <f t="shared" si="20"/>
        <v>92.642245923454965</v>
      </c>
      <c r="P414">
        <f>((H414-$F414)+$L414+$M414)*100/$K414</f>
        <v>114.15464444470297</v>
      </c>
      <c r="Q414">
        <f>((I414-$F414)+$L414+$M414)*100/$K414</f>
        <v>145.32507354801035</v>
      </c>
      <c r="R414">
        <f>((J414-$F414)+$L414+$M414)*100/$K414</f>
        <v>145.32507354801035</v>
      </c>
    </row>
    <row r="415" spans="1:18" hidden="1" x14ac:dyDescent="0.2">
      <c r="A415" t="s">
        <v>420</v>
      </c>
      <c r="B415" t="s">
        <v>165</v>
      </c>
      <c r="C415" t="s">
        <v>1345</v>
      </c>
      <c r="D415">
        <v>139150.008632004</v>
      </c>
      <c r="E415">
        <v>139150.00863194501</v>
      </c>
      <c r="F415">
        <v>139150.008724835</v>
      </c>
      <c r="G415">
        <v>19.554082376623967</v>
      </c>
      <c r="H415">
        <v>139150.00867354899</v>
      </c>
      <c r="I415">
        <v>139150.008734576</v>
      </c>
      <c r="J415">
        <v>139150.008734576</v>
      </c>
      <c r="K415">
        <f t="shared" si="18"/>
        <v>27209.507333133672</v>
      </c>
      <c r="L415">
        <v>63019.768898990304</v>
      </c>
      <c r="M415">
        <v>26456.5041430659</v>
      </c>
      <c r="N415">
        <f t="shared" si="19"/>
        <v>97.232573229465189</v>
      </c>
      <c r="O415">
        <f t="shared" si="20"/>
        <v>328.84194464299907</v>
      </c>
      <c r="P415">
        <f>((H415-$F415)+$L415+$M415)*100/$K415</f>
        <v>328.84194445451345</v>
      </c>
      <c r="Q415">
        <f>((I415-$F415)+$L415+$M415)*100/$K415</f>
        <v>328.841944678799</v>
      </c>
      <c r="R415">
        <f>((J415-$F415)+$L415+$M415)*100/$K415</f>
        <v>328.841944678799</v>
      </c>
    </row>
    <row r="416" spans="1:18" hidden="1" x14ac:dyDescent="0.2">
      <c r="A416" t="s">
        <v>421</v>
      </c>
      <c r="B416" t="s">
        <v>165</v>
      </c>
      <c r="C416" t="s">
        <v>1345</v>
      </c>
      <c r="D416">
        <v>108050.55381798701</v>
      </c>
      <c r="E416">
        <v>94327.626006835999</v>
      </c>
      <c r="F416">
        <v>42569.474601170397</v>
      </c>
      <c r="G416">
        <v>38.860048716997341</v>
      </c>
      <c r="H416">
        <v>45997.095576182503</v>
      </c>
      <c r="I416">
        <v>49292.236070534796</v>
      </c>
      <c r="J416">
        <v>49292.236070534796</v>
      </c>
      <c r="K416">
        <f t="shared" si="18"/>
        <v>16542.518568584626</v>
      </c>
      <c r="L416">
        <v>6100.5155218353502</v>
      </c>
      <c r="M416">
        <v>10995.0750818055</v>
      </c>
      <c r="N416">
        <f t="shared" si="19"/>
        <v>66.46554474894711</v>
      </c>
      <c r="O416">
        <f t="shared" si="20"/>
        <v>103.34333634121798</v>
      </c>
      <c r="P416">
        <f>((H416-$F416)+$L416+$M416)*100/$K416</f>
        <v>124.06340360788795</v>
      </c>
      <c r="Q416">
        <f>((I416-$F416)+$L416+$M416)*100/$K416</f>
        <v>143.98262256291449</v>
      </c>
      <c r="R416">
        <f>((J416-$F416)+$L416+$M416)*100/$K416</f>
        <v>143.98262256291449</v>
      </c>
    </row>
    <row r="417" spans="1:18" hidden="1" x14ac:dyDescent="0.2">
      <c r="A417" t="s">
        <v>422</v>
      </c>
      <c r="B417" t="s">
        <v>165</v>
      </c>
      <c r="C417" t="s">
        <v>1345</v>
      </c>
      <c r="D417">
        <v>148691.17335161299</v>
      </c>
      <c r="E417">
        <v>148691.173351562</v>
      </c>
      <c r="F417">
        <v>148691.17332273701</v>
      </c>
      <c r="G417">
        <v>18.473083620849366</v>
      </c>
      <c r="H417">
        <v>148691.17335397401</v>
      </c>
      <c r="I417">
        <v>148691.173356585</v>
      </c>
      <c r="J417">
        <v>148691.173356585</v>
      </c>
      <c r="K417">
        <f t="shared" si="18"/>
        <v>27467.844784731275</v>
      </c>
      <c r="L417">
        <v>65438.685735498999</v>
      </c>
      <c r="M417">
        <v>28156.302591255699</v>
      </c>
      <c r="N417">
        <f t="shared" si="19"/>
        <v>102.50641363354114</v>
      </c>
      <c r="O417">
        <f t="shared" si="20"/>
        <v>340.74383724048835</v>
      </c>
      <c r="P417">
        <f>((H417-$F417)+$L417+$M417)*100/$K417</f>
        <v>340.74383735421037</v>
      </c>
      <c r="Q417">
        <f>((I417-$F417)+$L417+$M417)*100/$K417</f>
        <v>340.74383736371601</v>
      </c>
      <c r="R417">
        <f>((J417-$F417)+$L417+$M417)*100/$K417</f>
        <v>340.74383736371601</v>
      </c>
    </row>
    <row r="418" spans="1:18" hidden="1" x14ac:dyDescent="0.2">
      <c r="A418" t="s">
        <v>423</v>
      </c>
      <c r="B418" t="s">
        <v>165</v>
      </c>
      <c r="C418" t="s">
        <v>1345</v>
      </c>
      <c r="D418">
        <v>794885.00652907498</v>
      </c>
      <c r="E418">
        <v>177792.95575707901</v>
      </c>
      <c r="F418">
        <v>468307.69765844598</v>
      </c>
      <c r="G418">
        <v>10</v>
      </c>
      <c r="H418">
        <v>455603.47693588497</v>
      </c>
      <c r="I418">
        <v>430779.34656732902</v>
      </c>
      <c r="J418">
        <v>430779.34656732902</v>
      </c>
      <c r="K418">
        <f t="shared" si="18"/>
        <v>46830.769765844598</v>
      </c>
      <c r="L418">
        <v>226198.963724631</v>
      </c>
      <c r="M418">
        <v>36827.861601176701</v>
      </c>
      <c r="N418">
        <f t="shared" si="19"/>
        <v>78.640308039601379</v>
      </c>
      <c r="O418">
        <f t="shared" si="20"/>
        <v>561.65385843741308</v>
      </c>
      <c r="P418">
        <f>((H418-$F418)+$L418+$M418)*100/$K418</f>
        <v>534.5259235645027</v>
      </c>
      <c r="Q418">
        <f>((I418-$F418)+$L418+$M418)*100/$K418</f>
        <v>481.51776142521379</v>
      </c>
      <c r="R418">
        <f>((J418-$F418)+$L418+$M418)*100/$K418</f>
        <v>481.51776142521379</v>
      </c>
    </row>
    <row r="419" spans="1:18" hidden="1" x14ac:dyDescent="0.2">
      <c r="A419" t="s">
        <v>424</v>
      </c>
      <c r="B419" t="s">
        <v>165</v>
      </c>
      <c r="C419" t="s">
        <v>1345</v>
      </c>
      <c r="D419">
        <v>155489.41407751999</v>
      </c>
      <c r="E419">
        <v>148910.97946026101</v>
      </c>
      <c r="F419">
        <v>79793.521802817195</v>
      </c>
      <c r="G419">
        <v>28.618679124453678</v>
      </c>
      <c r="H419">
        <v>82424.595669891904</v>
      </c>
      <c r="I419">
        <v>87926.096138744804</v>
      </c>
      <c r="J419">
        <v>87926.096138744804</v>
      </c>
      <c r="K419">
        <f t="shared" si="18"/>
        <v>22835.851966849241</v>
      </c>
      <c r="L419">
        <v>11140.215025829501</v>
      </c>
      <c r="M419">
        <v>11265.894273934</v>
      </c>
      <c r="N419">
        <f t="shared" si="19"/>
        <v>49.334241132271643</v>
      </c>
      <c r="O419">
        <f t="shared" si="20"/>
        <v>98.118122907305576</v>
      </c>
      <c r="P419">
        <f>((H419-$F419)+$L419+$M419)*100/$K419</f>
        <v>109.63980324966477</v>
      </c>
      <c r="Q419">
        <f>((I419-$F419)+$L419+$M419)*100/$K419</f>
        <v>133.73130847066292</v>
      </c>
      <c r="R419">
        <f>((J419-$F419)+$L419+$M419)*100/$K419</f>
        <v>133.73130847066292</v>
      </c>
    </row>
    <row r="420" spans="1:18" hidden="1" x14ac:dyDescent="0.2">
      <c r="A420" t="s">
        <v>425</v>
      </c>
      <c r="B420" t="s">
        <v>165</v>
      </c>
      <c r="C420" t="s">
        <v>1345</v>
      </c>
      <c r="D420">
        <v>689303.94884973799</v>
      </c>
      <c r="E420">
        <v>170189.011376701</v>
      </c>
      <c r="F420">
        <v>344301.98389546399</v>
      </c>
      <c r="G420">
        <v>10</v>
      </c>
      <c r="H420">
        <v>335979.620793443</v>
      </c>
      <c r="I420">
        <v>319932.84807584301</v>
      </c>
      <c r="J420">
        <v>319932.84807584301</v>
      </c>
      <c r="K420">
        <f t="shared" si="18"/>
        <v>34430.198389546393</v>
      </c>
      <c r="L420">
        <v>135207.482377076</v>
      </c>
      <c r="M420">
        <v>23874.1792895215</v>
      </c>
      <c r="N420">
        <f t="shared" si="19"/>
        <v>69.340812444374748</v>
      </c>
      <c r="O420">
        <f t="shared" si="20"/>
        <v>462.04108343127484</v>
      </c>
      <c r="P420">
        <f>((H420-$F420)+$L420+$M420)*100/$K420</f>
        <v>437.86938680652406</v>
      </c>
      <c r="Q420">
        <f>((I420-$F420)+$L420+$M420)*100/$K420</f>
        <v>391.26270584568454</v>
      </c>
      <c r="R420">
        <f>((J420-$F420)+$L420+$M420)*100/$K420</f>
        <v>391.26270584568454</v>
      </c>
    </row>
    <row r="421" spans="1:18" hidden="1" x14ac:dyDescent="0.2">
      <c r="A421" t="s">
        <v>426</v>
      </c>
      <c r="B421" t="s">
        <v>165</v>
      </c>
      <c r="C421" t="s">
        <v>1345</v>
      </c>
      <c r="D421">
        <v>655707.29651984503</v>
      </c>
      <c r="E421">
        <v>167053.10387002199</v>
      </c>
      <c r="F421">
        <v>396854.69533404399</v>
      </c>
      <c r="G421">
        <v>10</v>
      </c>
      <c r="H421">
        <v>386506.758361783</v>
      </c>
      <c r="I421">
        <v>364006.17393461999</v>
      </c>
      <c r="J421">
        <v>364006.17392654502</v>
      </c>
      <c r="K421">
        <f t="shared" si="18"/>
        <v>39685.469533404401</v>
      </c>
      <c r="L421">
        <v>178584.06551825299</v>
      </c>
      <c r="M421">
        <v>28054.1471884987</v>
      </c>
      <c r="N421">
        <f t="shared" si="19"/>
        <v>70.691231622911047</v>
      </c>
      <c r="O421">
        <f t="shared" si="20"/>
        <v>520.6898523219395</v>
      </c>
      <c r="P421">
        <f>((H421-$F421)+$L421+$M421)*100/$K421</f>
        <v>494.61497631839154</v>
      </c>
      <c r="Q421">
        <f>((I421-$F421)+$L421+$M421)*100/$K421</f>
        <v>437.91768964971902</v>
      </c>
      <c r="R421">
        <f>((J421-$F421)+$L421+$M421)*100/$K421</f>
        <v>437.91768962937158</v>
      </c>
    </row>
    <row r="422" spans="1:18" hidden="1" x14ac:dyDescent="0.2">
      <c r="A422" t="s">
        <v>427</v>
      </c>
      <c r="B422" t="s">
        <v>165</v>
      </c>
      <c r="C422" t="s">
        <v>1345</v>
      </c>
      <c r="D422">
        <v>223196.871682033</v>
      </c>
      <c r="E422">
        <v>118537.84906284</v>
      </c>
      <c r="F422">
        <v>182805.41547638999</v>
      </c>
      <c r="G422">
        <v>15.106305727863884</v>
      </c>
      <c r="H422">
        <v>179717.75219073499</v>
      </c>
      <c r="I422">
        <v>175507.53327633001</v>
      </c>
      <c r="J422">
        <v>175507.533294361</v>
      </c>
      <c r="K422">
        <f t="shared" si="18"/>
        <v>27615.144948955272</v>
      </c>
      <c r="L422">
        <v>48310.974357920197</v>
      </c>
      <c r="M422">
        <v>8999.95944868072</v>
      </c>
      <c r="N422">
        <f t="shared" si="19"/>
        <v>32.590665250233293</v>
      </c>
      <c r="O422">
        <f t="shared" si="20"/>
        <v>207.53443051824027</v>
      </c>
      <c r="P422">
        <f>((H422-$F422)+$L422+$M422)*100/$K422</f>
        <v>196.35338007884428</v>
      </c>
      <c r="Q422">
        <f>((I422-$F422)+$L422+$M422)*100/$K422</f>
        <v>181.10732968806315</v>
      </c>
      <c r="R422">
        <f>((J422-$F422)+$L422+$M422)*100/$K422</f>
        <v>181.10732975335696</v>
      </c>
    </row>
    <row r="423" spans="1:18" hidden="1" x14ac:dyDescent="0.2">
      <c r="A423" t="s">
        <v>428</v>
      </c>
      <c r="B423" t="s">
        <v>165</v>
      </c>
      <c r="C423" t="s">
        <v>1345</v>
      </c>
      <c r="D423">
        <v>1058095.34864479</v>
      </c>
      <c r="E423">
        <v>188028.40531196399</v>
      </c>
      <c r="F423">
        <v>484722.53488548502</v>
      </c>
      <c r="G423">
        <v>10</v>
      </c>
      <c r="H423">
        <v>471785.91683467501</v>
      </c>
      <c r="I423">
        <v>446661.59862362698</v>
      </c>
      <c r="J423">
        <v>446661.59862362698</v>
      </c>
      <c r="K423">
        <f t="shared" ref="K423:K484" si="21">G423*F423/100</f>
        <v>48472.2534885485</v>
      </c>
      <c r="L423">
        <v>229826.05034121301</v>
      </c>
      <c r="M423">
        <v>38537.686212668101</v>
      </c>
      <c r="N423">
        <f t="shared" ref="N423:N484" si="22">M423*100/K423</f>
        <v>79.504630874594213</v>
      </c>
      <c r="O423">
        <f t="shared" ref="O423:O484" si="23">($L423+$M423)*100/$K423</f>
        <v>553.64402774730013</v>
      </c>
      <c r="P423">
        <f>((H423-$F423)+$L423+$M423)*100/$K423</f>
        <v>526.95532004389975</v>
      </c>
      <c r="Q423">
        <f>((I423-$F423)+$L423+$M423)*100/$K423</f>
        <v>475.12294914539467</v>
      </c>
      <c r="R423">
        <f>((J423-$F423)+$L423+$M423)*100/$K423</f>
        <v>475.12294914539467</v>
      </c>
    </row>
    <row r="424" spans="1:18" hidden="1" x14ac:dyDescent="0.2">
      <c r="A424" t="s">
        <v>429</v>
      </c>
      <c r="B424" t="s">
        <v>165</v>
      </c>
      <c r="C424" t="s">
        <v>1345</v>
      </c>
      <c r="D424">
        <v>117617.758761811</v>
      </c>
      <c r="E424">
        <v>100432.689481255</v>
      </c>
      <c r="F424">
        <v>44372.377824391297</v>
      </c>
      <c r="G424">
        <v>38.18392932986788</v>
      </c>
      <c r="H424">
        <v>48439.348409414</v>
      </c>
      <c r="I424">
        <v>52150.239095469798</v>
      </c>
      <c r="J424">
        <v>52150.239083331602</v>
      </c>
      <c r="K424">
        <f t="shared" si="21"/>
        <v>16943.11739044754</v>
      </c>
      <c r="L424">
        <v>6929.5230899320504</v>
      </c>
      <c r="M424">
        <v>10263.766112474599</v>
      </c>
      <c r="N424">
        <f t="shared" si="22"/>
        <v>60.577790237475824</v>
      </c>
      <c r="O424">
        <f t="shared" si="23"/>
        <v>101.47653944781233</v>
      </c>
      <c r="P424">
        <f>((H424-$F424)+$L424+$M424)*100/$K424</f>
        <v>125.48021298262266</v>
      </c>
      <c r="Q424">
        <f>((I424-$F424)+$L424+$M424)*100/$K424</f>
        <v>147.3822667814589</v>
      </c>
      <c r="R424">
        <f>((J424-$F424)+$L424+$M424)*100/$K424</f>
        <v>147.38226670981803</v>
      </c>
    </row>
    <row r="425" spans="1:18" hidden="1" x14ac:dyDescent="0.2">
      <c r="A425" t="s">
        <v>430</v>
      </c>
      <c r="B425" t="s">
        <v>165</v>
      </c>
      <c r="C425" t="s">
        <v>1348</v>
      </c>
      <c r="D425">
        <v>19288.708290755701</v>
      </c>
      <c r="E425">
        <v>19288.708290636499</v>
      </c>
      <c r="F425">
        <v>19288.7082904577</v>
      </c>
      <c r="G425">
        <v>51.763415201594967</v>
      </c>
      <c r="H425">
        <v>19288.708302634001</v>
      </c>
      <c r="I425">
        <v>19288.708305217999</v>
      </c>
      <c r="J425">
        <v>19288.708305217999</v>
      </c>
      <c r="K425">
        <f t="shared" si="21"/>
        <v>9984.4941594140892</v>
      </c>
      <c r="L425">
        <v>4647.7283056940196</v>
      </c>
      <c r="M425">
        <v>1909.8227961524599</v>
      </c>
      <c r="N425">
        <f t="shared" si="22"/>
        <v>19.127887358737585</v>
      </c>
      <c r="O425">
        <f t="shared" si="23"/>
        <v>65.677349269252218</v>
      </c>
      <c r="P425">
        <f>((H425-$F425)+$L425+$M425)*100/$K425</f>
        <v>65.677349391204316</v>
      </c>
      <c r="Q425">
        <f>((I425-$F425)+$L425+$M425)*100/$K425</f>
        <v>65.677349417084429</v>
      </c>
      <c r="R425">
        <f>((J425-$F425)+$L425+$M425)*100/$K425</f>
        <v>65.677349417084429</v>
      </c>
    </row>
    <row r="426" spans="1:18" hidden="1" x14ac:dyDescent="0.2">
      <c r="A426" t="s">
        <v>431</v>
      </c>
      <c r="B426" t="s">
        <v>165</v>
      </c>
      <c r="C426" t="s">
        <v>1345</v>
      </c>
      <c r="D426">
        <v>161790.60641551</v>
      </c>
      <c r="E426">
        <v>161790.60633472801</v>
      </c>
      <c r="F426">
        <v>161790.606415391</v>
      </c>
      <c r="G426">
        <v>17.096850929957668</v>
      </c>
      <c r="H426">
        <v>161790.60633530701</v>
      </c>
      <c r="I426">
        <v>161790.606340042</v>
      </c>
      <c r="J426">
        <v>161790.606340042</v>
      </c>
      <c r="K426">
        <f t="shared" si="21"/>
        <v>27661.098797513925</v>
      </c>
      <c r="L426">
        <v>94473.323932051004</v>
      </c>
      <c r="M426">
        <v>12079.1998432279</v>
      </c>
      <c r="N426">
        <f t="shared" si="22"/>
        <v>43.668546689524618</v>
      </c>
      <c r="O426">
        <f t="shared" si="23"/>
        <v>385.20712627965253</v>
      </c>
      <c r="P426">
        <f>((H426-$F426)+$L426+$M426)*100/$K426</f>
        <v>385.20712599013405</v>
      </c>
      <c r="Q426">
        <f>((I426-$F426)+$L426+$M426)*100/$K426</f>
        <v>385.20712600725187</v>
      </c>
      <c r="R426">
        <f>((J426-$F426)+$L426+$M426)*100/$K426</f>
        <v>385.20712600725187</v>
      </c>
    </row>
    <row r="427" spans="1:18" hidden="1" x14ac:dyDescent="0.2">
      <c r="A427" t="s">
        <v>432</v>
      </c>
      <c r="B427" t="s">
        <v>165</v>
      </c>
      <c r="C427" t="s">
        <v>1345</v>
      </c>
      <c r="D427">
        <v>37033.865445792697</v>
      </c>
      <c r="E427">
        <v>8418.4734867235493</v>
      </c>
      <c r="F427">
        <v>28981.968388380701</v>
      </c>
      <c r="G427">
        <v>45.126805085279386</v>
      </c>
      <c r="H427">
        <v>26804.860037415499</v>
      </c>
      <c r="I427">
        <v>25455.070655606101</v>
      </c>
      <c r="J427">
        <v>25455.070655606101</v>
      </c>
      <c r="K427">
        <f t="shared" si="21"/>
        <v>13078.636384501846</v>
      </c>
      <c r="L427">
        <v>15871.612230368801</v>
      </c>
      <c r="M427">
        <v>6257.6885399266903</v>
      </c>
      <c r="N427">
        <f t="shared" si="22"/>
        <v>47.846643609895267</v>
      </c>
      <c r="O427">
        <f t="shared" si="23"/>
        <v>169.20189628116481</v>
      </c>
      <c r="P427">
        <f>((H427-$F427)+$L427+$M427)*100/$K427</f>
        <v>152.55560161435173</v>
      </c>
      <c r="Q427">
        <f>((I427-$F427)+$L427+$M427)*100/$K427</f>
        <v>142.23503498854586</v>
      </c>
      <c r="R427">
        <f>((J427-$F427)+$L427+$M427)*100/$K427</f>
        <v>142.23503498854586</v>
      </c>
    </row>
    <row r="428" spans="1:18" hidden="1" x14ac:dyDescent="0.2">
      <c r="A428" t="s">
        <v>433</v>
      </c>
      <c r="B428" t="s">
        <v>165</v>
      </c>
      <c r="C428" t="s">
        <v>1345</v>
      </c>
      <c r="D428">
        <v>87652.667094111399</v>
      </c>
      <c r="E428">
        <v>72227.256688370806</v>
      </c>
      <c r="F428">
        <v>30293.3564783574</v>
      </c>
      <c r="G428">
        <v>44.405455538135158</v>
      </c>
      <c r="H428">
        <v>33283.010061360001</v>
      </c>
      <c r="I428">
        <v>36293.6488387641</v>
      </c>
      <c r="J428">
        <v>36293.6488387641</v>
      </c>
      <c r="K428">
        <f t="shared" si="21"/>
        <v>13451.902942005783</v>
      </c>
      <c r="L428">
        <v>5165.6432683283301</v>
      </c>
      <c r="M428">
        <v>6005.0801657442698</v>
      </c>
      <c r="N428">
        <f t="shared" si="22"/>
        <v>44.641120231342271</v>
      </c>
      <c r="O428">
        <f t="shared" si="23"/>
        <v>83.041956831179434</v>
      </c>
      <c r="P428">
        <f>((H428-$F428)+$L428+$M428)*100/$K428</f>
        <v>105.26672009249405</v>
      </c>
      <c r="Q428">
        <f>((I428-$F428)+$L428+$M428)*100/$K428</f>
        <v>127.64748503247058</v>
      </c>
      <c r="R428">
        <f>((J428-$F428)+$L428+$M428)*100/$K428</f>
        <v>127.64748503247058</v>
      </c>
    </row>
    <row r="429" spans="1:18" hidden="1" x14ac:dyDescent="0.2">
      <c r="A429" t="s">
        <v>434</v>
      </c>
      <c r="B429" t="s">
        <v>165</v>
      </c>
      <c r="C429" t="s">
        <v>1345</v>
      </c>
      <c r="D429">
        <v>6998.5686999559402</v>
      </c>
      <c r="E429">
        <v>6998.5686998963401</v>
      </c>
      <c r="F429">
        <v>6998.5686996579198</v>
      </c>
      <c r="G429">
        <v>68.288586748858251</v>
      </c>
      <c r="H429">
        <v>6998.56870971642</v>
      </c>
      <c r="I429">
        <v>6998.5687088074701</v>
      </c>
      <c r="J429">
        <v>6998.5687088074701</v>
      </c>
      <c r="K429">
        <f t="shared" si="21"/>
        <v>4779.2236576443393</v>
      </c>
      <c r="L429">
        <v>238.80261888611801</v>
      </c>
      <c r="M429">
        <v>2261.0642075827</v>
      </c>
      <c r="N429">
        <f t="shared" si="22"/>
        <v>47.310282371199378</v>
      </c>
      <c r="O429">
        <f t="shared" si="23"/>
        <v>52.306964593931411</v>
      </c>
      <c r="P429">
        <f>((H429-$F429)+$L429+$M429)*100/$K429</f>
        <v>52.306964804394461</v>
      </c>
      <c r="Q429">
        <f>((I429-$F429)+$L429+$M429)*100/$K429</f>
        <v>52.306964785375683</v>
      </c>
      <c r="R429">
        <f>((J429-$F429)+$L429+$M429)*100/$K429</f>
        <v>52.306964785375683</v>
      </c>
    </row>
    <row r="430" spans="1:18" hidden="1" x14ac:dyDescent="0.2">
      <c r="A430" t="s">
        <v>435</v>
      </c>
      <c r="B430" t="s">
        <v>165</v>
      </c>
      <c r="C430" t="s">
        <v>1345</v>
      </c>
      <c r="D430">
        <v>72470.318822026296</v>
      </c>
      <c r="E430">
        <v>70608.412446699993</v>
      </c>
      <c r="F430">
        <v>58239.895852349997</v>
      </c>
      <c r="G430">
        <v>33.751087917702392</v>
      </c>
      <c r="H430">
        <v>59942.509726955999</v>
      </c>
      <c r="I430">
        <v>64793.951544195603</v>
      </c>
      <c r="J430">
        <v>64793.951544195603</v>
      </c>
      <c r="K430">
        <f t="shared" si="21"/>
        <v>19656.598452304956</v>
      </c>
      <c r="L430">
        <v>3570.0224179401398</v>
      </c>
      <c r="M430">
        <v>5571.5265996093804</v>
      </c>
      <c r="N430">
        <f t="shared" si="22"/>
        <v>28.344306941652242</v>
      </c>
      <c r="O430">
        <f t="shared" si="23"/>
        <v>46.506261191277325</v>
      </c>
      <c r="P430">
        <f>((H430-$F430)+$L430+$M430)*100/$K430</f>
        <v>55.168054220916957</v>
      </c>
      <c r="Q430">
        <f>((I430-$F430)+$L430+$M430)*100/$K430</f>
        <v>79.849037703441724</v>
      </c>
      <c r="R430">
        <f>((J430-$F430)+$L430+$M430)*100/$K430</f>
        <v>79.849037703441724</v>
      </c>
    </row>
    <row r="431" spans="1:18" x14ac:dyDescent="0.2">
      <c r="A431" t="s">
        <v>436</v>
      </c>
      <c r="B431" t="s">
        <v>165</v>
      </c>
      <c r="C431" t="s">
        <v>1346</v>
      </c>
      <c r="D431">
        <v>30195.128695249601</v>
      </c>
      <c r="E431">
        <v>27898.552948096301</v>
      </c>
      <c r="F431">
        <v>16617.3307478877</v>
      </c>
      <c r="G431">
        <v>54.193316353738794</v>
      </c>
      <c r="H431">
        <v>17049.076780776701</v>
      </c>
      <c r="I431">
        <v>17773.904318885601</v>
      </c>
      <c r="J431">
        <v>17773.904318885601</v>
      </c>
      <c r="K431">
        <f t="shared" si="21"/>
        <v>9005.4826217498903</v>
      </c>
      <c r="L431">
        <v>2193.2600000501602</v>
      </c>
      <c r="M431">
        <v>3915.16490940523</v>
      </c>
      <c r="N431">
        <f t="shared" si="22"/>
        <v>43.475348005773611</v>
      </c>
      <c r="O431">
        <f t="shared" si="23"/>
        <v>67.830067149343293</v>
      </c>
      <c r="P431">
        <f>((H431-$F431)+$L431+$M431)*100/$K431</f>
        <v>72.624324725791837</v>
      </c>
      <c r="Q431">
        <f>((I431-$F431)+$L431+$M431)*100/$K431</f>
        <v>80.67306090744087</v>
      </c>
      <c r="R431">
        <f>((J431-$F431)+$L431+$M431)*100/$K431</f>
        <v>80.67306090744087</v>
      </c>
    </row>
    <row r="432" spans="1:18" hidden="1" x14ac:dyDescent="0.2">
      <c r="A432" t="s">
        <v>437</v>
      </c>
      <c r="B432" t="s">
        <v>165</v>
      </c>
      <c r="C432" t="s">
        <v>1345</v>
      </c>
      <c r="D432">
        <v>281233.09675524803</v>
      </c>
      <c r="E432">
        <v>269188.478561141</v>
      </c>
      <c r="F432">
        <v>266468.11874272203</v>
      </c>
      <c r="G432">
        <v>10</v>
      </c>
      <c r="H432">
        <v>266748.68516309903</v>
      </c>
      <c r="I432">
        <v>266841.92718320602</v>
      </c>
      <c r="J432">
        <v>266841.92718320602</v>
      </c>
      <c r="K432">
        <f t="shared" si="21"/>
        <v>26646.811874272204</v>
      </c>
      <c r="L432">
        <v>1346.97540132474</v>
      </c>
      <c r="M432">
        <v>59797.839336745899</v>
      </c>
      <c r="N432">
        <f t="shared" si="22"/>
        <v>224.40898227859441</v>
      </c>
      <c r="O432">
        <f t="shared" si="23"/>
        <v>229.46390369913874</v>
      </c>
      <c r="P432">
        <f>((H432-$F432)+$L432+$M432)*100/$K432</f>
        <v>230.51681172318604</v>
      </c>
      <c r="Q432">
        <f>((I432-$F432)+$L432+$M432)*100/$K432</f>
        <v>230.86672983176479</v>
      </c>
      <c r="R432">
        <f>((J432-$F432)+$L432+$M432)*100/$K432</f>
        <v>230.86672983176479</v>
      </c>
    </row>
    <row r="433" spans="1:18" hidden="1" x14ac:dyDescent="0.2">
      <c r="A433" t="s">
        <v>438</v>
      </c>
      <c r="B433" t="s">
        <v>165</v>
      </c>
      <c r="C433" t="s">
        <v>1345</v>
      </c>
      <c r="D433">
        <v>287310.09461930301</v>
      </c>
      <c r="E433">
        <v>276521.06985563802</v>
      </c>
      <c r="F433">
        <v>252613.18545253901</v>
      </c>
      <c r="G433">
        <v>10</v>
      </c>
      <c r="H433">
        <v>252936.00267486501</v>
      </c>
      <c r="I433">
        <v>253155.69918158301</v>
      </c>
      <c r="J433">
        <v>253155.69918158301</v>
      </c>
      <c r="K433">
        <f t="shared" si="21"/>
        <v>25261.3185452539</v>
      </c>
      <c r="L433">
        <v>6173.1827832550998</v>
      </c>
      <c r="M433">
        <v>60088.415553246799</v>
      </c>
      <c r="N433">
        <f t="shared" si="22"/>
        <v>237.8672967747213</v>
      </c>
      <c r="O433">
        <f t="shared" si="23"/>
        <v>262.30459117879712</v>
      </c>
      <c r="P433">
        <f>((H433-$F433)+$L433+$M433)*100/$K433</f>
        <v>263.58250239213186</v>
      </c>
      <c r="Q433">
        <f>((I433-$F433)+$L433+$M433)*100/$K433</f>
        <v>264.45219771830585</v>
      </c>
      <c r="R433">
        <f>((J433-$F433)+$L433+$M433)*100/$K433</f>
        <v>264.45219771830585</v>
      </c>
    </row>
    <row r="434" spans="1:18" hidden="1" x14ac:dyDescent="0.2">
      <c r="A434" t="s">
        <v>439</v>
      </c>
      <c r="B434" t="s">
        <v>165</v>
      </c>
      <c r="C434" t="s">
        <v>1345</v>
      </c>
      <c r="D434">
        <v>66642.490600884004</v>
      </c>
      <c r="E434">
        <v>63836.695750583298</v>
      </c>
      <c r="F434">
        <v>40681.760737461402</v>
      </c>
      <c r="G434">
        <v>39.599377350720715</v>
      </c>
      <c r="H434">
        <v>41944.627769197898</v>
      </c>
      <c r="I434">
        <v>44403.356582873297</v>
      </c>
      <c r="J434">
        <v>44403.356582873297</v>
      </c>
      <c r="K434">
        <f t="shared" si="21"/>
        <v>16109.723947344683</v>
      </c>
      <c r="L434">
        <v>4415.5637551754498</v>
      </c>
      <c r="M434">
        <v>12372.4455682592</v>
      </c>
      <c r="N434">
        <f t="shared" si="22"/>
        <v>76.801102295104897</v>
      </c>
      <c r="O434">
        <f t="shared" si="23"/>
        <v>104.21040967745303</v>
      </c>
      <c r="P434">
        <f>((H434-$F434)+$L434+$M434)*100/$K434</f>
        <v>112.04956965228705</v>
      </c>
      <c r="Q434">
        <f>((I434-$F434)+$L434+$M434)*100/$K434</f>
        <v>127.31195913650079</v>
      </c>
      <c r="R434">
        <f>((J434-$F434)+$L434+$M434)*100/$K434</f>
        <v>127.31195913650079</v>
      </c>
    </row>
    <row r="435" spans="1:18" hidden="1" x14ac:dyDescent="0.2">
      <c r="A435" t="s">
        <v>440</v>
      </c>
      <c r="B435" t="s">
        <v>165</v>
      </c>
      <c r="C435" t="s">
        <v>1345</v>
      </c>
      <c r="D435">
        <v>147337.71333199699</v>
      </c>
      <c r="E435">
        <v>135722.55737617999</v>
      </c>
      <c r="F435">
        <v>64516.969357689399</v>
      </c>
      <c r="G435">
        <v>32.082657988325508</v>
      </c>
      <c r="H435">
        <v>67781.828421380604</v>
      </c>
      <c r="I435">
        <v>74511.132217437305</v>
      </c>
      <c r="J435">
        <v>74511.132217437305</v>
      </c>
      <c r="K435">
        <f t="shared" si="21"/>
        <v>20698.75862346026</v>
      </c>
      <c r="L435">
        <v>9246.17123934148</v>
      </c>
      <c r="M435">
        <v>11519.719646838301</v>
      </c>
      <c r="N435">
        <f t="shared" si="22"/>
        <v>55.654157123131483</v>
      </c>
      <c r="O435">
        <f t="shared" si="23"/>
        <v>100.32432989794583</v>
      </c>
      <c r="P435">
        <f>((H435-$F435)+$L435+$M435)*100/$K435</f>
        <v>116.09754182376041</v>
      </c>
      <c r="Q435">
        <f>((I435-$F435)+$L435+$M435)*100/$K435</f>
        <v>148.60820547500762</v>
      </c>
      <c r="R435">
        <f>((J435-$F435)+$L435+$M435)*100/$K435</f>
        <v>148.60820547500762</v>
      </c>
    </row>
    <row r="436" spans="1:18" hidden="1" x14ac:dyDescent="0.2">
      <c r="A436" t="s">
        <v>441</v>
      </c>
      <c r="B436" t="s">
        <v>165</v>
      </c>
      <c r="C436" t="s">
        <v>1345</v>
      </c>
      <c r="D436">
        <v>1140005.84138566</v>
      </c>
      <c r="E436">
        <v>1140005.84138173</v>
      </c>
      <c r="F436">
        <v>1140005.8413831601</v>
      </c>
      <c r="G436">
        <v>10</v>
      </c>
      <c r="H436">
        <v>1140005.8419343799</v>
      </c>
      <c r="I436">
        <v>1140005.84194106</v>
      </c>
      <c r="J436">
        <v>1140005.84194106</v>
      </c>
      <c r="K436">
        <f t="shared" si="21"/>
        <v>114000.58413831602</v>
      </c>
      <c r="L436">
        <v>287000.022096587</v>
      </c>
      <c r="M436">
        <v>161566.977312973</v>
      </c>
      <c r="N436">
        <f t="shared" si="22"/>
        <v>141.72469249538673</v>
      </c>
      <c r="O436">
        <f t="shared" si="23"/>
        <v>393.47780785519234</v>
      </c>
      <c r="P436">
        <f>((H436-$F436)+$L436+$M436)*100/$K436</f>
        <v>393.47780833871599</v>
      </c>
      <c r="Q436">
        <f>((I436-$F436)+$L436+$M436)*100/$K436</f>
        <v>393.47780834457581</v>
      </c>
      <c r="R436">
        <f>((J436-$F436)+$L436+$M436)*100/$K436</f>
        <v>393.47780834457581</v>
      </c>
    </row>
    <row r="437" spans="1:18" hidden="1" x14ac:dyDescent="0.2">
      <c r="A437" t="s">
        <v>442</v>
      </c>
      <c r="B437" t="s">
        <v>165</v>
      </c>
      <c r="C437" t="s">
        <v>1345</v>
      </c>
      <c r="D437">
        <v>71208.031699536805</v>
      </c>
      <c r="E437">
        <v>67487.9520239048</v>
      </c>
      <c r="F437">
        <v>24242.375850160199</v>
      </c>
      <c r="G437">
        <v>48.037523581288582</v>
      </c>
      <c r="H437">
        <v>25217.849050839301</v>
      </c>
      <c r="I437">
        <v>27250.312039393</v>
      </c>
      <c r="J437">
        <v>27250.312039393</v>
      </c>
      <c r="K437">
        <f t="shared" si="21"/>
        <v>11645.437015685313</v>
      </c>
      <c r="L437">
        <v>5354.0369395129001</v>
      </c>
      <c r="M437">
        <v>4005.0470202598499</v>
      </c>
      <c r="N437">
        <f t="shared" si="22"/>
        <v>34.391556236708219</v>
      </c>
      <c r="O437">
        <f t="shared" si="23"/>
        <v>80.366962160088462</v>
      </c>
      <c r="P437">
        <f>((H437-$F437)+$L437+$M437)*100/$K437</f>
        <v>88.743403502437658</v>
      </c>
      <c r="Q437">
        <f>((I437-$F437)+$L437+$M437)*100/$K437</f>
        <v>106.19627354772804</v>
      </c>
      <c r="R437">
        <f>((J437-$F437)+$L437+$M437)*100/$K437</f>
        <v>106.19627354772804</v>
      </c>
    </row>
    <row r="438" spans="1:18" hidden="1" x14ac:dyDescent="0.2">
      <c r="A438" t="s">
        <v>443</v>
      </c>
      <c r="B438" t="s">
        <v>165</v>
      </c>
      <c r="C438" t="s">
        <v>1345</v>
      </c>
      <c r="D438">
        <v>66535.358987569794</v>
      </c>
      <c r="E438">
        <v>66535.358987510204</v>
      </c>
      <c r="F438">
        <v>66535.358987390995</v>
      </c>
      <c r="G438">
        <v>31.580532569287726</v>
      </c>
      <c r="H438">
        <v>66535.358998877098</v>
      </c>
      <c r="I438">
        <v>66535.359009235006</v>
      </c>
      <c r="J438">
        <v>66535.359009235006</v>
      </c>
      <c r="K438">
        <f t="shared" si="21"/>
        <v>21012.220715105519</v>
      </c>
      <c r="L438">
        <v>29146.347775076501</v>
      </c>
      <c r="M438">
        <v>7894.9653293667998</v>
      </c>
      <c r="N438">
        <f t="shared" si="22"/>
        <v>37.573207689043414</v>
      </c>
      <c r="O438">
        <f t="shared" si="23"/>
        <v>176.28461839740049</v>
      </c>
      <c r="P438">
        <f>((H438-$F438)+$L438+$M438)*100/$K438</f>
        <v>176.28461845206442</v>
      </c>
      <c r="Q438">
        <f>((I438-$F438)+$L438+$M438)*100/$K438</f>
        <v>176.28461850135912</v>
      </c>
      <c r="R438">
        <f>((J438-$F438)+$L438+$M438)*100/$K438</f>
        <v>176.28461850135912</v>
      </c>
    </row>
    <row r="439" spans="1:18" hidden="1" x14ac:dyDescent="0.2">
      <c r="A439" t="s">
        <v>444</v>
      </c>
      <c r="B439" t="s">
        <v>165</v>
      </c>
      <c r="C439" t="s">
        <v>1345</v>
      </c>
      <c r="D439">
        <v>503112.19328652398</v>
      </c>
      <c r="E439">
        <v>455615.47984591598</v>
      </c>
      <c r="F439">
        <v>416428.25160215399</v>
      </c>
      <c r="G439">
        <v>10</v>
      </c>
      <c r="H439">
        <v>417826.35614979098</v>
      </c>
      <c r="I439">
        <v>418209.14077875298</v>
      </c>
      <c r="J439">
        <v>418209.14077875298</v>
      </c>
      <c r="K439">
        <f t="shared" si="21"/>
        <v>41642.825160215398</v>
      </c>
      <c r="L439">
        <v>10391.470767369001</v>
      </c>
      <c r="M439">
        <v>87904.215374299194</v>
      </c>
      <c r="N439">
        <f t="shared" si="22"/>
        <v>211.09090230093435</v>
      </c>
      <c r="O439">
        <f t="shared" si="23"/>
        <v>236.04471061578607</v>
      </c>
      <c r="P439">
        <f>((H439-$F439)+$L439+$M439)*100/$K439</f>
        <v>239.40208260545768</v>
      </c>
      <c r="Q439">
        <f>((I439-$F439)+$L439+$M439)*100/$K439</f>
        <v>240.32129168286605</v>
      </c>
      <c r="R439">
        <f>((J439-$F439)+$L439+$M439)*100/$K439</f>
        <v>240.32129168286605</v>
      </c>
    </row>
    <row r="440" spans="1:18" hidden="1" x14ac:dyDescent="0.2">
      <c r="A440" t="s">
        <v>445</v>
      </c>
      <c r="B440" t="s">
        <v>165</v>
      </c>
      <c r="C440" t="s">
        <v>1345</v>
      </c>
      <c r="D440">
        <v>582515.34940481198</v>
      </c>
      <c r="E440">
        <v>486681.79495101603</v>
      </c>
      <c r="F440">
        <v>428739.25538650999</v>
      </c>
      <c r="G440">
        <v>10</v>
      </c>
      <c r="H440">
        <v>430456.20194577699</v>
      </c>
      <c r="I440">
        <v>430928.14604089002</v>
      </c>
      <c r="J440">
        <v>430928.14604089002</v>
      </c>
      <c r="K440">
        <f t="shared" si="21"/>
        <v>42873.925538651005</v>
      </c>
      <c r="L440">
        <v>12965.845034788001</v>
      </c>
      <c r="M440">
        <v>88587.186877572894</v>
      </c>
      <c r="N440">
        <f t="shared" si="22"/>
        <v>206.62252351423061</v>
      </c>
      <c r="O440">
        <f t="shared" si="23"/>
        <v>236.86431936541584</v>
      </c>
      <c r="P440">
        <f>((H440-$F440)+$L440+$M440)*100/$K440</f>
        <v>240.86895980292175</v>
      </c>
      <c r="Q440">
        <f>((I440-$F440)+$L440+$M440)*100/$K440</f>
        <v>241.96973163378098</v>
      </c>
      <c r="R440">
        <f>((J440-$F440)+$L440+$M440)*100/$K440</f>
        <v>241.96973163378098</v>
      </c>
    </row>
    <row r="441" spans="1:18" hidden="1" x14ac:dyDescent="0.2">
      <c r="A441" t="s">
        <v>446</v>
      </c>
      <c r="B441" t="s">
        <v>165</v>
      </c>
      <c r="C441" t="s">
        <v>1345</v>
      </c>
      <c r="D441">
        <v>73795.129407584696</v>
      </c>
      <c r="E441">
        <v>69449.357254381306</v>
      </c>
      <c r="F441">
        <v>68663.691791266494</v>
      </c>
      <c r="G441">
        <v>31.067293893787479</v>
      </c>
      <c r="H441">
        <v>68776.977534700694</v>
      </c>
      <c r="I441">
        <v>68783.125049742099</v>
      </c>
      <c r="J441">
        <v>68783.125049742099</v>
      </c>
      <c r="K441">
        <f t="shared" si="21"/>
        <v>21331.950927117192</v>
      </c>
      <c r="L441">
        <v>420.50370909428898</v>
      </c>
      <c r="M441">
        <v>10782.368659203799</v>
      </c>
      <c r="N441">
        <f t="shared" si="22"/>
        <v>50.54562846147018</v>
      </c>
      <c r="O441">
        <f t="shared" si="23"/>
        <v>52.516867334703029</v>
      </c>
      <c r="P441">
        <f>((H441-$F441)+$L441+$M441)*100/$K441</f>
        <v>53.047928669980116</v>
      </c>
      <c r="Q441">
        <f>((I441-$F441)+$L441+$M441)*100/$K441</f>
        <v>53.076747014173797</v>
      </c>
      <c r="R441">
        <f>((J441-$F441)+$L441+$M441)*100/$K441</f>
        <v>53.076747014173797</v>
      </c>
    </row>
    <row r="442" spans="1:18" hidden="1" x14ac:dyDescent="0.2">
      <c r="A442" t="s">
        <v>447</v>
      </c>
      <c r="B442" t="s">
        <v>165</v>
      </c>
      <c r="C442" t="s">
        <v>1345</v>
      </c>
      <c r="D442">
        <v>289985.07075411099</v>
      </c>
      <c r="E442">
        <v>278977.016035837</v>
      </c>
      <c r="F442">
        <v>259679.30815680901</v>
      </c>
      <c r="G442">
        <v>10</v>
      </c>
      <c r="H442">
        <v>259976.03883124399</v>
      </c>
      <c r="I442">
        <v>260184.35818710699</v>
      </c>
      <c r="J442">
        <v>260184.35818710699</v>
      </c>
      <c r="K442">
        <f t="shared" si="21"/>
        <v>25967.930815680902</v>
      </c>
      <c r="L442">
        <v>5445.7774104252303</v>
      </c>
      <c r="M442">
        <v>60790.0906374435</v>
      </c>
      <c r="N442">
        <f t="shared" si="22"/>
        <v>234.09678294712268</v>
      </c>
      <c r="O442">
        <f t="shared" si="23"/>
        <v>255.067947146069</v>
      </c>
      <c r="P442">
        <f>((H442-$F442)+$L442+$M442)*100/$K442</f>
        <v>256.21062838833336</v>
      </c>
      <c r="Q442">
        <f>((I442-$F442)+$L442+$M442)*100/$K442</f>
        <v>257.01284615971321</v>
      </c>
      <c r="R442">
        <f>((J442-$F442)+$L442+$M442)*100/$K442</f>
        <v>257.01284615971321</v>
      </c>
    </row>
    <row r="443" spans="1:18" hidden="1" x14ac:dyDescent="0.2">
      <c r="A443" t="s">
        <v>448</v>
      </c>
      <c r="B443" t="s">
        <v>165</v>
      </c>
      <c r="C443" t="s">
        <v>1345</v>
      </c>
      <c r="D443">
        <v>127963.865382731</v>
      </c>
      <c r="E443">
        <v>124235.343241158</v>
      </c>
      <c r="F443">
        <v>74393.474576713794</v>
      </c>
      <c r="G443">
        <v>29.760886792339249</v>
      </c>
      <c r="H443">
        <v>76944.460182386596</v>
      </c>
      <c r="I443">
        <v>82569.511186686301</v>
      </c>
      <c r="J443">
        <v>82569.511186686301</v>
      </c>
      <c r="K443">
        <f t="shared" si="21"/>
        <v>22140.157749663475</v>
      </c>
      <c r="L443">
        <v>8212.2072467623602</v>
      </c>
      <c r="M443">
        <v>10808.204209686999</v>
      </c>
      <c r="N443">
        <f t="shared" si="22"/>
        <v>48.817196028566158</v>
      </c>
      <c r="O443">
        <f t="shared" si="23"/>
        <v>85.909105398033873</v>
      </c>
      <c r="P443">
        <f>((H443-$F443)+$L443+$M443)*100/$K443</f>
        <v>97.43109017572398</v>
      </c>
      <c r="Q443">
        <f>((I443-$F443)+$L443+$M443)*100/$K443</f>
        <v>122.83764358831293</v>
      </c>
      <c r="R443">
        <f>((J443-$F443)+$L443+$M443)*100/$K443</f>
        <v>122.83764358831293</v>
      </c>
    </row>
    <row r="444" spans="1:18" x14ac:dyDescent="0.2">
      <c r="A444" t="s">
        <v>449</v>
      </c>
      <c r="B444" t="s">
        <v>165</v>
      </c>
      <c r="C444" t="s">
        <v>1346</v>
      </c>
      <c r="D444">
        <v>38570.953598439701</v>
      </c>
      <c r="E444">
        <v>33489.205331317702</v>
      </c>
      <c r="F444">
        <v>15201.6695137276</v>
      </c>
      <c r="G444">
        <v>55.644683243114542</v>
      </c>
      <c r="H444">
        <v>16551.085051676801</v>
      </c>
      <c r="I444">
        <v>17356.442216056599</v>
      </c>
      <c r="J444">
        <v>17356.442216056599</v>
      </c>
      <c r="K444">
        <f t="shared" si="21"/>
        <v>8458.9208485788331</v>
      </c>
      <c r="L444">
        <v>1932.4529284999301</v>
      </c>
      <c r="M444">
        <v>3235.4275054301002</v>
      </c>
      <c r="N444">
        <f t="shared" si="22"/>
        <v>38.248702917863078</v>
      </c>
      <c r="O444">
        <f t="shared" si="23"/>
        <v>61.093850225567202</v>
      </c>
      <c r="P444">
        <f>((H444-$F444)+$L444+$M444)*100/$K444</f>
        <v>77.046423397781155</v>
      </c>
      <c r="Q444">
        <f>((I444-$F444)+$L444+$M444)*100/$K444</f>
        <v>86.567226095859425</v>
      </c>
      <c r="R444">
        <f>((J444-$F444)+$L444+$M444)*100/$K444</f>
        <v>86.567226095859425</v>
      </c>
    </row>
    <row r="445" spans="1:18" hidden="1" x14ac:dyDescent="0.2">
      <c r="A445" t="s">
        <v>450</v>
      </c>
      <c r="B445" t="s">
        <v>165</v>
      </c>
      <c r="C445" t="s">
        <v>1345</v>
      </c>
      <c r="D445">
        <v>31955.289089154601</v>
      </c>
      <c r="E445">
        <v>31147.399071028201</v>
      </c>
      <c r="F445">
        <v>21179.805869681099</v>
      </c>
      <c r="G445">
        <v>50.238903709971908</v>
      </c>
      <c r="H445">
        <v>21880.585851455198</v>
      </c>
      <c r="I445">
        <v>23820.248162125099</v>
      </c>
      <c r="J445">
        <v>23820.248162125099</v>
      </c>
      <c r="K445">
        <f t="shared" si="21"/>
        <v>10640.502276828065</v>
      </c>
      <c r="L445">
        <v>2044.25053232341</v>
      </c>
      <c r="M445">
        <v>2975.9131317832398</v>
      </c>
      <c r="N445">
        <f t="shared" si="22"/>
        <v>27.967788120904004</v>
      </c>
      <c r="O445">
        <f t="shared" si="23"/>
        <v>47.179762134341289</v>
      </c>
      <c r="P445">
        <f>((H445-$F445)+$L445+$M445)*100/$K445</f>
        <v>53.765729258282377</v>
      </c>
      <c r="Q445">
        <f>((I445-$F445)+$L445+$M445)*100/$K445</f>
        <v>71.994777664144991</v>
      </c>
      <c r="R445">
        <f>((J445-$F445)+$L445+$M445)*100/$K445</f>
        <v>71.994777664144991</v>
      </c>
    </row>
    <row r="446" spans="1:18" hidden="1" x14ac:dyDescent="0.2">
      <c r="A446" t="s">
        <v>451</v>
      </c>
      <c r="B446" t="s">
        <v>165</v>
      </c>
      <c r="C446" t="s">
        <v>1345</v>
      </c>
      <c r="D446">
        <v>6803.8267910480499</v>
      </c>
      <c r="E446">
        <v>5375.8365339474503</v>
      </c>
      <c r="F446">
        <v>1856.70422339026</v>
      </c>
      <c r="G446">
        <v>89.917100164990387</v>
      </c>
      <c r="H446">
        <v>2685.70747827269</v>
      </c>
      <c r="I446">
        <v>2793.91677430358</v>
      </c>
      <c r="J446">
        <v>2793.91677430358</v>
      </c>
      <c r="K446">
        <f t="shared" si="21"/>
        <v>1669.4945963134271</v>
      </c>
      <c r="L446">
        <v>279.558543146278</v>
      </c>
      <c r="M446">
        <v>1187.37999455044</v>
      </c>
      <c r="N446">
        <f t="shared" si="22"/>
        <v>71.122122657504192</v>
      </c>
      <c r="O446">
        <f t="shared" si="23"/>
        <v>87.867222867088458</v>
      </c>
      <c r="P446">
        <f>((H446-$F446)+$L446+$M446)*100/$K446</f>
        <v>137.52316405510024</v>
      </c>
      <c r="Q446">
        <f>((I446-$F446)+$L446+$M446)*100/$K446</f>
        <v>144.00472417933409</v>
      </c>
      <c r="R446">
        <f>((J446-$F446)+$L446+$M446)*100/$K446</f>
        <v>144.00472417933409</v>
      </c>
    </row>
    <row r="447" spans="1:18" hidden="1" x14ac:dyDescent="0.2">
      <c r="A447" t="s">
        <v>452</v>
      </c>
      <c r="B447" t="s">
        <v>165</v>
      </c>
      <c r="C447" t="s">
        <v>1345</v>
      </c>
      <c r="D447">
        <v>24432.539712233101</v>
      </c>
      <c r="E447">
        <v>20340.8984322736</v>
      </c>
      <c r="F447">
        <v>9820.3543448530309</v>
      </c>
      <c r="G447">
        <v>62.76693649947552</v>
      </c>
      <c r="H447">
        <v>10456.826715691201</v>
      </c>
      <c r="I447">
        <v>10965.603166385999</v>
      </c>
      <c r="J447">
        <v>10965.603166385999</v>
      </c>
      <c r="K447">
        <f t="shared" si="21"/>
        <v>6163.9355756573868</v>
      </c>
      <c r="L447">
        <v>1691.79136050283</v>
      </c>
      <c r="M447">
        <v>1977.8806069710899</v>
      </c>
      <c r="N447">
        <f t="shared" si="22"/>
        <v>32.087950672004681</v>
      </c>
      <c r="O447">
        <f t="shared" si="23"/>
        <v>59.534560710955304</v>
      </c>
      <c r="P447">
        <f>((H447-$F447)+$L447+$M447)*100/$K447</f>
        <v>69.860307354896989</v>
      </c>
      <c r="Q447">
        <f>((I447-$F447)+$L447+$M447)*100/$K447</f>
        <v>78.114391850913776</v>
      </c>
      <c r="R447">
        <f>((J447-$F447)+$L447+$M447)*100/$K447</f>
        <v>78.114391850913776</v>
      </c>
    </row>
    <row r="448" spans="1:18" hidden="1" x14ac:dyDescent="0.2">
      <c r="A448" t="s">
        <v>453</v>
      </c>
      <c r="B448" t="s">
        <v>165</v>
      </c>
      <c r="C448" t="s">
        <v>1345</v>
      </c>
      <c r="D448">
        <v>211616.135706067</v>
      </c>
      <c r="E448">
        <v>211616.135705352</v>
      </c>
      <c r="F448">
        <v>211616.13571166599</v>
      </c>
      <c r="G448">
        <v>12.720773521901691</v>
      </c>
      <c r="H448">
        <v>211616.13570633801</v>
      </c>
      <c r="I448">
        <v>211616.13570765301</v>
      </c>
      <c r="J448">
        <v>211616.13570765301</v>
      </c>
      <c r="K448">
        <f t="shared" si="21"/>
        <v>26919.209359681154</v>
      </c>
      <c r="L448">
        <v>30021.231963816001</v>
      </c>
      <c r="M448">
        <v>11558.9365659696</v>
      </c>
      <c r="N448">
        <f t="shared" si="22"/>
        <v>42.939361299675674</v>
      </c>
      <c r="O448">
        <f t="shared" si="23"/>
        <v>154.46281491485121</v>
      </c>
      <c r="P448">
        <f>((H448-$F448)+$L448+$M448)*100/$K448</f>
        <v>154.46281489505873</v>
      </c>
      <c r="Q448">
        <f>((I448-$F448)+$L448+$M448)*100/$K448</f>
        <v>154.46281489994371</v>
      </c>
      <c r="R448">
        <f>((J448-$F448)+$L448+$M448)*100/$K448</f>
        <v>154.46281489994371</v>
      </c>
    </row>
    <row r="449" spans="1:18" hidden="1" x14ac:dyDescent="0.2">
      <c r="A449" t="s">
        <v>454</v>
      </c>
      <c r="B449" t="s">
        <v>165</v>
      </c>
      <c r="C449" t="s">
        <v>1350</v>
      </c>
      <c r="D449">
        <v>14865.4828178883</v>
      </c>
      <c r="E449">
        <v>14666.8654408644</v>
      </c>
      <c r="F449">
        <v>7958.5689201078503</v>
      </c>
      <c r="G449">
        <v>66.193326996060136</v>
      </c>
      <c r="H449">
        <v>8173.0987203847999</v>
      </c>
      <c r="I449">
        <v>8726.9884452168008</v>
      </c>
      <c r="J449">
        <v>8726.9884452168008</v>
      </c>
      <c r="K449">
        <f t="shared" si="21"/>
        <v>5268.0415494938006</v>
      </c>
      <c r="L449">
        <v>1269.21224686808</v>
      </c>
      <c r="M449">
        <v>1262.5187793007799</v>
      </c>
      <c r="N449">
        <f t="shared" si="22"/>
        <v>23.96561924273535</v>
      </c>
      <c r="O449">
        <f t="shared" si="23"/>
        <v>48.058296472853954</v>
      </c>
      <c r="P449">
        <f>((H449-$F449)+$L449+$M449)*100/$K449</f>
        <v>52.130584025285337</v>
      </c>
      <c r="Q449">
        <f>((I449-$F449)+$L449+$M449)*100/$K449</f>
        <v>62.644732777305407</v>
      </c>
      <c r="R449">
        <f>((J449-$F449)+$L449+$M449)*100/$K449</f>
        <v>62.644732777305407</v>
      </c>
    </row>
    <row r="450" spans="1:18" x14ac:dyDescent="0.2">
      <c r="A450" t="s">
        <v>455</v>
      </c>
      <c r="B450" t="s">
        <v>165</v>
      </c>
      <c r="C450" t="s">
        <v>1346</v>
      </c>
      <c r="D450">
        <v>311802.534870148</v>
      </c>
      <c r="E450">
        <v>258124.82171466501</v>
      </c>
      <c r="F450">
        <v>234332.82889822</v>
      </c>
      <c r="G450">
        <v>11.058687009423807</v>
      </c>
      <c r="H450">
        <v>235430.98999876899</v>
      </c>
      <c r="I450">
        <v>235618.42396913699</v>
      </c>
      <c r="J450">
        <v>235618.42396913699</v>
      </c>
      <c r="K450">
        <f t="shared" si="21"/>
        <v>25914.13410818277</v>
      </c>
      <c r="L450">
        <v>6298.0039750453698</v>
      </c>
      <c r="M450">
        <v>41987.577155333303</v>
      </c>
      <c r="N450">
        <f t="shared" si="22"/>
        <v>162.02577705297551</v>
      </c>
      <c r="O450">
        <f t="shared" si="23"/>
        <v>186.32913192778372</v>
      </c>
      <c r="P450">
        <f>((H450-$F450)+$L450+$M450)*100/$K450</f>
        <v>190.56682359042824</v>
      </c>
      <c r="Q450">
        <f>((I450-$F450)+$L450+$M450)*100/$K450</f>
        <v>191.29011216177517</v>
      </c>
      <c r="R450">
        <f>((J450-$F450)+$L450+$M450)*100/$K450</f>
        <v>191.29011216177517</v>
      </c>
    </row>
    <row r="451" spans="1:18" hidden="1" x14ac:dyDescent="0.2">
      <c r="A451" t="s">
        <v>456</v>
      </c>
      <c r="B451" t="s">
        <v>165</v>
      </c>
      <c r="C451" t="s">
        <v>1348</v>
      </c>
      <c r="D451">
        <v>12140.9214603901</v>
      </c>
      <c r="E451">
        <v>11570.186713744901</v>
      </c>
      <c r="F451">
        <v>4100.70200285997</v>
      </c>
      <c r="G451">
        <v>77.001710630596051</v>
      </c>
      <c r="H451">
        <v>4299.9398220488401</v>
      </c>
      <c r="I451">
        <v>4656.1574822191096</v>
      </c>
      <c r="J451">
        <v>4656.1574822191096</v>
      </c>
      <c r="K451">
        <f t="shared" si="21"/>
        <v>3157.6106900652903</v>
      </c>
      <c r="L451">
        <v>926.29764876982995</v>
      </c>
      <c r="M451">
        <v>1110.9747949499699</v>
      </c>
      <c r="N451">
        <f t="shared" si="22"/>
        <v>35.184033245307965</v>
      </c>
      <c r="O451">
        <f t="shared" si="23"/>
        <v>64.519430787640104</v>
      </c>
      <c r="P451">
        <f>((H451-$F451)+$L451+$M451)*100/$K451</f>
        <v>70.829195946965385</v>
      </c>
      <c r="Q451">
        <f>((I451-$F451)+$L451+$M451)*100/$K451</f>
        <v>82.110436579036573</v>
      </c>
      <c r="R451">
        <f>((J451-$F451)+$L451+$M451)*100/$K451</f>
        <v>82.110436579036573</v>
      </c>
    </row>
    <row r="452" spans="1:18" hidden="1" x14ac:dyDescent="0.2">
      <c r="A452" t="s">
        <v>457</v>
      </c>
      <c r="B452" t="s">
        <v>165</v>
      </c>
      <c r="C452" t="s">
        <v>1349</v>
      </c>
      <c r="D452">
        <v>732.35281944274902</v>
      </c>
      <c r="E452">
        <v>634.270422507077</v>
      </c>
      <c r="F452">
        <v>585.79539550160803</v>
      </c>
      <c r="G452">
        <v>100</v>
      </c>
      <c r="H452">
        <v>589.70064324699297</v>
      </c>
      <c r="I452">
        <v>592.37217021807896</v>
      </c>
      <c r="J452">
        <v>592.37217021807896</v>
      </c>
      <c r="K452">
        <f t="shared" si="21"/>
        <v>585.79539550160803</v>
      </c>
      <c r="L452">
        <v>22.491834070909398</v>
      </c>
      <c r="M452">
        <v>12.053432174204399</v>
      </c>
      <c r="N452">
        <f t="shared" si="22"/>
        <v>2.0576181149193262</v>
      </c>
      <c r="O452">
        <f t="shared" si="23"/>
        <v>5.8971556469017967</v>
      </c>
      <c r="P452">
        <f>((H452-$F452)+$L452+$M452)*100/$K452</f>
        <v>6.5638129431819996</v>
      </c>
      <c r="Q452">
        <f>((I452-$F452)+$L452+$M452)*100/$K452</f>
        <v>7.0198641500711236</v>
      </c>
      <c r="R452">
        <f>((J452-$F452)+$L452+$M452)*100/$K452</f>
        <v>7.0198641500711236</v>
      </c>
    </row>
    <row r="453" spans="1:18" x14ac:dyDescent="0.2">
      <c r="A453" t="s">
        <v>458</v>
      </c>
      <c r="B453" t="s">
        <v>165</v>
      </c>
      <c r="C453" t="s">
        <v>1346</v>
      </c>
      <c r="D453">
        <v>71813.167077243299</v>
      </c>
      <c r="E453">
        <v>70172.321410281598</v>
      </c>
      <c r="F453">
        <v>56030.821418546002</v>
      </c>
      <c r="G453">
        <v>34.381387627180999</v>
      </c>
      <c r="H453">
        <v>57774.660383531198</v>
      </c>
      <c r="I453">
        <v>62040.005408291101</v>
      </c>
      <c r="J453">
        <v>62040.005408291101</v>
      </c>
      <c r="K453">
        <f t="shared" si="21"/>
        <v>19264.173902603856</v>
      </c>
      <c r="L453">
        <v>3823.9344631809499</v>
      </c>
      <c r="M453">
        <v>5851.4663754237699</v>
      </c>
      <c r="N453">
        <f t="shared" si="22"/>
        <v>30.374862711516805</v>
      </c>
      <c r="O453">
        <f t="shared" si="23"/>
        <v>50.224841654367218</v>
      </c>
      <c r="P453">
        <f>((H453-$F453)+$L453+$M453)*100/$K453</f>
        <v>59.277080145369887</v>
      </c>
      <c r="Q453">
        <f>((I453-$F453)+$L453+$M453)*100/$K453</f>
        <v>81.418413826869582</v>
      </c>
      <c r="R453">
        <f>((J453-$F453)+$L453+$M453)*100/$K453</f>
        <v>81.418413826869582</v>
      </c>
    </row>
    <row r="454" spans="1:18" hidden="1" x14ac:dyDescent="0.2">
      <c r="A454" t="s">
        <v>459</v>
      </c>
      <c r="B454" t="s">
        <v>165</v>
      </c>
      <c r="C454" t="s">
        <v>1345</v>
      </c>
      <c r="D454">
        <v>29235.2318017703</v>
      </c>
      <c r="E454">
        <v>26189.8649379905</v>
      </c>
      <c r="F454">
        <v>16949.974837932601</v>
      </c>
      <c r="G454">
        <v>53.870247458388178</v>
      </c>
      <c r="H454">
        <v>17544.240254585398</v>
      </c>
      <c r="I454">
        <v>18239.989873332899</v>
      </c>
      <c r="J454">
        <v>18239.989873332899</v>
      </c>
      <c r="K454">
        <f t="shared" si="21"/>
        <v>9130.9933893288235</v>
      </c>
      <c r="L454">
        <v>1703.1007031966701</v>
      </c>
      <c r="M454">
        <v>4002.4588635924902</v>
      </c>
      <c r="N454">
        <f t="shared" si="22"/>
        <v>43.833772437838682</v>
      </c>
      <c r="O454">
        <f t="shared" si="23"/>
        <v>62.48563900459191</v>
      </c>
      <c r="P454">
        <f>((H454-$F454)+$L454+$M454)*100/$K454</f>
        <v>68.993862056722264</v>
      </c>
      <c r="Q454">
        <f>((I454-$F454)+$L454+$M454)*100/$K454</f>
        <v>76.613510753003297</v>
      </c>
      <c r="R454">
        <f>((J454-$F454)+$L454+$M454)*100/$K454</f>
        <v>76.613510753003297</v>
      </c>
    </row>
    <row r="455" spans="1:18" hidden="1" x14ac:dyDescent="0.2">
      <c r="A455" t="s">
        <v>460</v>
      </c>
      <c r="B455" t="s">
        <v>165</v>
      </c>
      <c r="C455" t="s">
        <v>1345</v>
      </c>
      <c r="D455">
        <v>1113819.1312935899</v>
      </c>
      <c r="E455">
        <v>1113819.13179138</v>
      </c>
      <c r="F455">
        <v>1113819.13129109</v>
      </c>
      <c r="G455">
        <v>10</v>
      </c>
      <c r="H455">
        <v>1113819.1312981199</v>
      </c>
      <c r="I455">
        <v>1113819.1318006599</v>
      </c>
      <c r="J455">
        <v>1113819.1318006599</v>
      </c>
      <c r="K455">
        <f t="shared" si="21"/>
        <v>111381.913129109</v>
      </c>
      <c r="L455">
        <v>277983.96441146301</v>
      </c>
      <c r="M455">
        <v>157980.48861890001</v>
      </c>
      <c r="N455">
        <f t="shared" si="22"/>
        <v>141.83675264742132</v>
      </c>
      <c r="O455">
        <f t="shared" si="23"/>
        <v>391.41404630481816</v>
      </c>
      <c r="P455">
        <f>((H455-$F455)+$L455+$M455)*100/$K455</f>
        <v>391.4140463111296</v>
      </c>
      <c r="Q455">
        <f>((I455-$F455)+$L455+$M455)*100/$K455</f>
        <v>391.41404676231599</v>
      </c>
      <c r="R455">
        <f>((J455-$F455)+$L455+$M455)*100/$K455</f>
        <v>391.41404676231599</v>
      </c>
    </row>
    <row r="456" spans="1:18" hidden="1" x14ac:dyDescent="0.2">
      <c r="A456" t="s">
        <v>461</v>
      </c>
      <c r="B456" t="s">
        <v>165</v>
      </c>
      <c r="C456" t="s">
        <v>1345</v>
      </c>
      <c r="D456">
        <v>936893.28100824403</v>
      </c>
      <c r="E456">
        <v>761515.73126626306</v>
      </c>
      <c r="F456">
        <v>540163.78828468698</v>
      </c>
      <c r="G456">
        <v>10</v>
      </c>
      <c r="H456">
        <v>549691.66499762295</v>
      </c>
      <c r="I456">
        <v>569907.22414208099</v>
      </c>
      <c r="J456">
        <v>569907.22414208099</v>
      </c>
      <c r="K456">
        <f t="shared" si="21"/>
        <v>54016.378828468696</v>
      </c>
      <c r="L456">
        <v>31337.9739319566</v>
      </c>
      <c r="M456">
        <v>109378.72513979</v>
      </c>
      <c r="N456">
        <f t="shared" si="22"/>
        <v>202.49177659081289</v>
      </c>
      <c r="O456">
        <f t="shared" si="23"/>
        <v>260.50746481654846</v>
      </c>
      <c r="P456">
        <f>((H456-$F456)+$L456+$M456)*100/$K456</f>
        <v>278.146330878252</v>
      </c>
      <c r="Q456">
        <f>((I456-$F456)+$L456+$M456)*100/$K456</f>
        <v>315.57120011773469</v>
      </c>
      <c r="R456">
        <f>((J456-$F456)+$L456+$M456)*100/$K456</f>
        <v>315.57120011773469</v>
      </c>
    </row>
    <row r="457" spans="1:18" hidden="1" x14ac:dyDescent="0.2">
      <c r="A457" t="s">
        <v>462</v>
      </c>
      <c r="B457" t="s">
        <v>165</v>
      </c>
      <c r="C457" t="s">
        <v>1345</v>
      </c>
      <c r="D457">
        <v>46129.9947427511</v>
      </c>
      <c r="E457">
        <v>44590.063537854898</v>
      </c>
      <c r="F457">
        <v>36630.515959596203</v>
      </c>
      <c r="G457">
        <v>41.309217855429068</v>
      </c>
      <c r="H457">
        <v>36945.816483892799</v>
      </c>
      <c r="I457">
        <v>40293.688389861003</v>
      </c>
      <c r="J457">
        <v>40293.688389861003</v>
      </c>
      <c r="K457">
        <f t="shared" si="21"/>
        <v>15131.77963931731</v>
      </c>
      <c r="L457">
        <v>2683.3325960307302</v>
      </c>
      <c r="M457">
        <v>2639.0686391351901</v>
      </c>
      <c r="N457">
        <f t="shared" si="22"/>
        <v>17.440570124865069</v>
      </c>
      <c r="O457">
        <f t="shared" si="23"/>
        <v>35.173663389444179</v>
      </c>
      <c r="P457">
        <f>((H457-$F457)+$L457+$M457)*100/$K457</f>
        <v>37.257360957160145</v>
      </c>
      <c r="Q457">
        <f>((I457-$F457)+$L457+$M457)*100/$K457</f>
        <v>59.382134022645047</v>
      </c>
      <c r="R457">
        <f>((J457-$F457)+$L457+$M457)*100/$K457</f>
        <v>59.382134022645047</v>
      </c>
    </row>
    <row r="458" spans="1:18" hidden="1" x14ac:dyDescent="0.2">
      <c r="A458" t="s">
        <v>463</v>
      </c>
      <c r="B458" t="s">
        <v>165</v>
      </c>
      <c r="C458" t="s">
        <v>1345</v>
      </c>
      <c r="D458">
        <v>13929.028657495999</v>
      </c>
      <c r="E458">
        <v>13575.840856058399</v>
      </c>
      <c r="F458">
        <v>13445.664223157901</v>
      </c>
      <c r="G458">
        <v>57.645484881347045</v>
      </c>
      <c r="H458">
        <v>13448.788511899</v>
      </c>
      <c r="I458">
        <v>13449.7826525691</v>
      </c>
      <c r="J458">
        <v>13449.7826525691</v>
      </c>
      <c r="K458">
        <f t="shared" si="21"/>
        <v>7750.8183369571761</v>
      </c>
      <c r="L458">
        <v>66.778565229009601</v>
      </c>
      <c r="M458">
        <v>119.03473922628</v>
      </c>
      <c r="N458">
        <f t="shared" si="22"/>
        <v>1.5357699542344168</v>
      </c>
      <c r="O458">
        <f t="shared" si="23"/>
        <v>2.3973378858500811</v>
      </c>
      <c r="P458">
        <f>((H458-$F458)+$L458+$M458)*100/$K458</f>
        <v>2.437647032643032</v>
      </c>
      <c r="Q458">
        <f>((I458-$F458)+$L458+$M458)*100/$K458</f>
        <v>2.450473299843229</v>
      </c>
      <c r="R458">
        <f>((J458-$F458)+$L458+$M458)*100/$K458</f>
        <v>2.450473299843229</v>
      </c>
    </row>
    <row r="459" spans="1:18" hidden="1" x14ac:dyDescent="0.2">
      <c r="A459" t="s">
        <v>464</v>
      </c>
      <c r="B459" t="s">
        <v>165</v>
      </c>
      <c r="C459" t="s">
        <v>1345</v>
      </c>
      <c r="D459">
        <v>584894.11686658999</v>
      </c>
      <c r="E459">
        <v>584894.11686531699</v>
      </c>
      <c r="F459">
        <v>584894.11638832104</v>
      </c>
      <c r="G459">
        <v>10</v>
      </c>
      <c r="H459">
        <v>584894.11638426804</v>
      </c>
      <c r="I459">
        <v>584894.11686447705</v>
      </c>
      <c r="J459">
        <v>584894.11642032897</v>
      </c>
      <c r="K459">
        <f t="shared" si="21"/>
        <v>58489.411638832098</v>
      </c>
      <c r="L459">
        <v>49214.679245899701</v>
      </c>
      <c r="M459">
        <v>96677.106526340605</v>
      </c>
      <c r="N459">
        <f t="shared" si="22"/>
        <v>165.2899282408836</v>
      </c>
      <c r="O459">
        <f t="shared" si="23"/>
        <v>249.43281473424895</v>
      </c>
      <c r="P459">
        <f>((H459-$F459)+$L459+$M459)*100/$K459</f>
        <v>249.43281472731948</v>
      </c>
      <c r="Q459">
        <f>((I459-$F459)+$L459+$M459)*100/$K459</f>
        <v>249.4328155483382</v>
      </c>
      <c r="R459">
        <f>((J459-$F459)+$L459+$M459)*100/$K459</f>
        <v>249.43281478897327</v>
      </c>
    </row>
    <row r="460" spans="1:18" hidden="1" x14ac:dyDescent="0.2">
      <c r="A460" t="s">
        <v>465</v>
      </c>
      <c r="B460" t="s">
        <v>165</v>
      </c>
      <c r="C460" t="s">
        <v>1348</v>
      </c>
      <c r="D460">
        <v>5720.77419418097</v>
      </c>
      <c r="E460">
        <v>5720.77419418097</v>
      </c>
      <c r="F460">
        <v>5720.7741940617598</v>
      </c>
      <c r="G460">
        <v>71.574691391615943</v>
      </c>
      <c r="H460">
        <v>5720.7741867220802</v>
      </c>
      <c r="I460">
        <v>5720.77418605603</v>
      </c>
      <c r="J460">
        <v>5720.77418605603</v>
      </c>
      <c r="K460">
        <f t="shared" si="21"/>
        <v>4094.6264746109086</v>
      </c>
      <c r="L460">
        <v>1399.7018854580199</v>
      </c>
      <c r="M460">
        <v>1133.1781564288999</v>
      </c>
      <c r="N460">
        <f t="shared" si="22"/>
        <v>27.674762605460369</v>
      </c>
      <c r="O460">
        <f t="shared" si="23"/>
        <v>61.858634910711999</v>
      </c>
      <c r="P460">
        <f>((H460-$F460)+$L460+$M460)*100/$K460</f>
        <v>61.858634731460498</v>
      </c>
      <c r="Q460">
        <f>((I460-$F460)+$L460+$M460)*100/$K460</f>
        <v>61.85863471519405</v>
      </c>
      <c r="R460">
        <f>((J460-$F460)+$L460+$M460)*100/$K460</f>
        <v>61.85863471519405</v>
      </c>
    </row>
    <row r="461" spans="1:18" hidden="1" x14ac:dyDescent="0.2">
      <c r="A461" t="s">
        <v>466</v>
      </c>
      <c r="B461" t="s">
        <v>165</v>
      </c>
      <c r="C461" t="s">
        <v>1345</v>
      </c>
      <c r="D461">
        <v>11277.6931883302</v>
      </c>
      <c r="E461">
        <v>11277.693200707399</v>
      </c>
      <c r="F461">
        <v>11277.693200707399</v>
      </c>
      <c r="G461">
        <v>60.511513389323909</v>
      </c>
      <c r="H461">
        <v>11277.6931858633</v>
      </c>
      <c r="I461">
        <v>11277.6931904747</v>
      </c>
      <c r="J461">
        <v>11277.6931904747</v>
      </c>
      <c r="K461">
        <f t="shared" si="21"/>
        <v>6824.3028311529306</v>
      </c>
      <c r="L461">
        <v>4180.1192974139103</v>
      </c>
      <c r="M461">
        <v>1580.0998077916399</v>
      </c>
      <c r="N461">
        <f t="shared" si="22"/>
        <v>23.154010700968414</v>
      </c>
      <c r="O461">
        <f t="shared" si="23"/>
        <v>84.407436887328046</v>
      </c>
      <c r="P461">
        <f>((H461-$F461)+$L461+$M461)*100/$K461</f>
        <v>84.407436669809854</v>
      </c>
      <c r="Q461">
        <f>((I461-$F461)+$L461+$M461)*100/$K461</f>
        <v>84.407436737383065</v>
      </c>
      <c r="R461">
        <f>((J461-$F461)+$L461+$M461)*100/$K461</f>
        <v>84.407436737383065</v>
      </c>
    </row>
    <row r="462" spans="1:18" x14ac:dyDescent="0.2">
      <c r="A462" t="s">
        <v>467</v>
      </c>
      <c r="B462" t="s">
        <v>165</v>
      </c>
      <c r="C462" t="s">
        <v>1346</v>
      </c>
      <c r="D462">
        <v>11860.4715530872</v>
      </c>
      <c r="E462">
        <v>11763.732222467699</v>
      </c>
      <c r="F462">
        <v>10932.477045277201</v>
      </c>
      <c r="G462">
        <v>61.018261107197645</v>
      </c>
      <c r="H462">
        <v>10940.963466842401</v>
      </c>
      <c r="I462">
        <v>11525.496931732399</v>
      </c>
      <c r="J462">
        <v>11525.496931732399</v>
      </c>
      <c r="K462">
        <f t="shared" si="21"/>
        <v>6670.8073889716889</v>
      </c>
      <c r="L462">
        <v>355.56995171387899</v>
      </c>
      <c r="M462">
        <v>561.75793757501299</v>
      </c>
      <c r="N462">
        <f t="shared" si="22"/>
        <v>8.4211386241449926</v>
      </c>
      <c r="O462">
        <f t="shared" si="23"/>
        <v>13.75137724416143</v>
      </c>
      <c r="P462">
        <f>((H462-$F462)+$L462+$M462)*100/$K462</f>
        <v>13.878594551907858</v>
      </c>
      <c r="Q462">
        <f>((I462-$F462)+$L462+$M462)*100/$K462</f>
        <v>22.641154026438052</v>
      </c>
      <c r="R462">
        <f>((J462-$F462)+$L462+$M462)*100/$K462</f>
        <v>22.641154026438052</v>
      </c>
    </row>
    <row r="463" spans="1:18" hidden="1" x14ac:dyDescent="0.2">
      <c r="A463" t="s">
        <v>468</v>
      </c>
      <c r="B463" t="s">
        <v>165</v>
      </c>
      <c r="C463" t="s">
        <v>1345</v>
      </c>
      <c r="D463">
        <v>1045635.99768656</v>
      </c>
      <c r="E463">
        <v>1045635.99768454</v>
      </c>
      <c r="F463">
        <v>1045635.99768406</v>
      </c>
      <c r="G463">
        <v>10</v>
      </c>
      <c r="H463">
        <v>1045635.9982228799</v>
      </c>
      <c r="I463">
        <v>1045635.99822524</v>
      </c>
      <c r="J463">
        <v>1045635.99822524</v>
      </c>
      <c r="K463">
        <f t="shared" si="21"/>
        <v>104563.599768406</v>
      </c>
      <c r="L463">
        <v>239867.773924949</v>
      </c>
      <c r="M463">
        <v>148904.45727449399</v>
      </c>
      <c r="N463">
        <f t="shared" si="22"/>
        <v>142.40563408709809</v>
      </c>
      <c r="O463">
        <f t="shared" si="23"/>
        <v>371.80455919700546</v>
      </c>
      <c r="P463">
        <f>((H463-$F463)+$L463+$M463)*100/$K463</f>
        <v>371.80455971230907</v>
      </c>
      <c r="Q463">
        <f>((I463-$F463)+$L463+$M463)*100/$K463</f>
        <v>371.80455971456615</v>
      </c>
      <c r="R463">
        <f>((J463-$F463)+$L463+$M463)*100/$K463</f>
        <v>371.80455971456615</v>
      </c>
    </row>
    <row r="464" spans="1:18" hidden="1" x14ac:dyDescent="0.2">
      <c r="A464" t="s">
        <v>469</v>
      </c>
      <c r="B464" t="s">
        <v>165</v>
      </c>
      <c r="C464" t="s">
        <v>1345</v>
      </c>
      <c r="D464">
        <v>520738.43418616097</v>
      </c>
      <c r="E464">
        <v>520738.43418383598</v>
      </c>
      <c r="F464">
        <v>520738.43418466998</v>
      </c>
      <c r="G464">
        <v>10</v>
      </c>
      <c r="H464">
        <v>520738.43466528901</v>
      </c>
      <c r="I464">
        <v>520738.43466181</v>
      </c>
      <c r="J464">
        <v>520738.43466181</v>
      </c>
      <c r="K464">
        <f t="shared" si="21"/>
        <v>52073.843418466997</v>
      </c>
      <c r="L464">
        <v>42878.180332040298</v>
      </c>
      <c r="M464">
        <v>93786.918073610999</v>
      </c>
      <c r="N464">
        <f t="shared" si="22"/>
        <v>180.103698741682</v>
      </c>
      <c r="O464">
        <f t="shared" si="23"/>
        <v>262.44480805345279</v>
      </c>
      <c r="P464">
        <f>((H464-$F464)+$L464+$M464)*100/$K464</f>
        <v>262.44480897640949</v>
      </c>
      <c r="Q464">
        <f>((I464-$F464)+$L464+$M464)*100/$K464</f>
        <v>262.44480896972857</v>
      </c>
      <c r="R464">
        <f>((J464-$F464)+$L464+$M464)*100/$K464</f>
        <v>262.44480896972857</v>
      </c>
    </row>
    <row r="465" spans="1:18" hidden="1" x14ac:dyDescent="0.2">
      <c r="A465" t="s">
        <v>470</v>
      </c>
      <c r="B465" t="s">
        <v>165</v>
      </c>
      <c r="C465" t="s">
        <v>1345</v>
      </c>
      <c r="D465">
        <v>343160.967356682</v>
      </c>
      <c r="E465">
        <v>322157.84212611697</v>
      </c>
      <c r="F465">
        <v>303028.76850286103</v>
      </c>
      <c r="G465">
        <v>10</v>
      </c>
      <c r="H465">
        <v>303449.27347966097</v>
      </c>
      <c r="I465">
        <v>303679.73684218898</v>
      </c>
      <c r="J465">
        <v>303679.73684218898</v>
      </c>
      <c r="K465">
        <f t="shared" si="21"/>
        <v>30302.876850286102</v>
      </c>
      <c r="L465">
        <v>5286.5614463720503</v>
      </c>
      <c r="M465">
        <v>69618.190169006193</v>
      </c>
      <c r="N465">
        <f t="shared" si="22"/>
        <v>229.74119095345529</v>
      </c>
      <c r="O465">
        <f t="shared" si="23"/>
        <v>247.18693207067909</v>
      </c>
      <c r="P465">
        <f>((H465-$F465)+$L465+$M465)*100/$K465</f>
        <v>248.57460552121478</v>
      </c>
      <c r="Q465">
        <f>((I465-$F465)+$L465+$M465)*100/$K465</f>
        <v>249.33513846885086</v>
      </c>
      <c r="R465">
        <f>((J465-$F465)+$L465+$M465)*100/$K465</f>
        <v>249.33513846885086</v>
      </c>
    </row>
    <row r="466" spans="1:18" hidden="1" x14ac:dyDescent="0.2">
      <c r="A466" t="s">
        <v>471</v>
      </c>
      <c r="B466" t="s">
        <v>165</v>
      </c>
      <c r="C466" t="s">
        <v>1345</v>
      </c>
      <c r="D466">
        <v>628334.76923191501</v>
      </c>
      <c r="E466">
        <v>573012.68907802005</v>
      </c>
      <c r="F466">
        <v>442196.52811907203</v>
      </c>
      <c r="G466">
        <v>10</v>
      </c>
      <c r="H466">
        <v>448278.77710962202</v>
      </c>
      <c r="I466">
        <v>460540.08654252498</v>
      </c>
      <c r="J466">
        <v>460540.08654252498</v>
      </c>
      <c r="K466">
        <f t="shared" si="21"/>
        <v>44219.652811907203</v>
      </c>
      <c r="L466">
        <v>22762.783655506799</v>
      </c>
      <c r="M466">
        <v>95764.273117641598</v>
      </c>
      <c r="N466">
        <f t="shared" si="22"/>
        <v>216.56495930663385</v>
      </c>
      <c r="O466">
        <f t="shared" si="23"/>
        <v>268.04158159566583</v>
      </c>
      <c r="P466">
        <f>((H466-$F466)+$L466+$M466)*100/$K466</f>
        <v>281.79621014605601</v>
      </c>
      <c r="Q466">
        <f>((I466-$F466)+$L466+$M466)*100/$K466</f>
        <v>309.52440033573862</v>
      </c>
      <c r="R466">
        <f>((J466-$F466)+$L466+$M466)*100/$K466</f>
        <v>309.52440033573862</v>
      </c>
    </row>
    <row r="467" spans="1:18" hidden="1" x14ac:dyDescent="0.2">
      <c r="A467" t="s">
        <v>472</v>
      </c>
      <c r="B467" t="s">
        <v>165</v>
      </c>
      <c r="C467" t="s">
        <v>1345</v>
      </c>
      <c r="D467">
        <v>6258.4024510979698</v>
      </c>
      <c r="E467">
        <v>6179.7285576233598</v>
      </c>
      <c r="F467">
        <v>5010.5791911203096</v>
      </c>
      <c r="G467">
        <v>73.735299251166253</v>
      </c>
      <c r="H467">
        <v>5295.5407601641</v>
      </c>
      <c r="I467">
        <v>5702.2622069480904</v>
      </c>
      <c r="J467">
        <v>5702.2622069480904</v>
      </c>
      <c r="K467">
        <f t="shared" si="21"/>
        <v>3694.5655607892259</v>
      </c>
      <c r="L467">
        <v>255.070861850331</v>
      </c>
      <c r="M467">
        <v>1198.2549267613099</v>
      </c>
      <c r="N467">
        <f t="shared" si="22"/>
        <v>32.432904682447727</v>
      </c>
      <c r="O467">
        <f t="shared" si="23"/>
        <v>39.336852051995649</v>
      </c>
      <c r="P467">
        <f>((H467-$F467)+$L467+$M467)*100/$K467</f>
        <v>47.049844671970085</v>
      </c>
      <c r="Q467">
        <f>((I467-$F467)+$L467+$M467)*100/$K467</f>
        <v>58.058485338698631</v>
      </c>
      <c r="R467">
        <f>((J467-$F467)+$L467+$M467)*100/$K467</f>
        <v>58.058485338698631</v>
      </c>
    </row>
    <row r="468" spans="1:18" hidden="1" x14ac:dyDescent="0.2">
      <c r="A468" t="s">
        <v>473</v>
      </c>
      <c r="B468" t="s">
        <v>165</v>
      </c>
      <c r="C468" t="s">
        <v>1345</v>
      </c>
      <c r="D468">
        <v>361533.13988244499</v>
      </c>
      <c r="E468">
        <v>345381.453993098</v>
      </c>
      <c r="F468">
        <v>322476.58220023202</v>
      </c>
      <c r="G468">
        <v>10</v>
      </c>
      <c r="H468">
        <v>322960.91598222102</v>
      </c>
      <c r="I468">
        <v>323180.959443931</v>
      </c>
      <c r="J468">
        <v>323180.959443931</v>
      </c>
      <c r="K468">
        <f t="shared" si="21"/>
        <v>32247.658220023201</v>
      </c>
      <c r="L468">
        <v>6185.6622419196601</v>
      </c>
      <c r="M468">
        <v>77080.017041126193</v>
      </c>
      <c r="N468">
        <f t="shared" si="22"/>
        <v>239.0251611922186</v>
      </c>
      <c r="O468">
        <f t="shared" si="23"/>
        <v>258.20690207930994</v>
      </c>
      <c r="P468">
        <f>((H468-$F468)+$L468+$M468)*100/$K468</f>
        <v>259.7088213153811</v>
      </c>
      <c r="Q468">
        <f>((I468-$F468)+$L468+$M468)*100/$K468</f>
        <v>260.39117617106899</v>
      </c>
      <c r="R468">
        <f>((J468-$F468)+$L468+$M468)*100/$K468</f>
        <v>260.39117617106899</v>
      </c>
    </row>
    <row r="469" spans="1:18" hidden="1" x14ac:dyDescent="0.2">
      <c r="A469" t="s">
        <v>474</v>
      </c>
      <c r="B469" t="s">
        <v>165</v>
      </c>
      <c r="C469" t="s">
        <v>1345</v>
      </c>
      <c r="D469">
        <v>286161.49489733099</v>
      </c>
      <c r="E469">
        <v>286161.49490439898</v>
      </c>
      <c r="F469">
        <v>286161.49489662697</v>
      </c>
      <c r="G469">
        <v>10</v>
      </c>
      <c r="H469">
        <v>286161.49489874102</v>
      </c>
      <c r="I469">
        <v>286161.49490508001</v>
      </c>
      <c r="J469">
        <v>286161.49490508001</v>
      </c>
      <c r="K469">
        <f t="shared" si="21"/>
        <v>28616.149489662697</v>
      </c>
      <c r="L469">
        <v>135815.53975991401</v>
      </c>
      <c r="M469">
        <v>31593.668265480199</v>
      </c>
      <c r="N469">
        <f t="shared" si="22"/>
        <v>110.40502942890028</v>
      </c>
      <c r="O469">
        <f t="shared" si="23"/>
        <v>585.01654139690993</v>
      </c>
      <c r="P469">
        <f>((H469-$F469)+$L469+$M469)*100/$K469</f>
        <v>585.01654140429753</v>
      </c>
      <c r="Q469">
        <f>((I469-$F469)+$L469+$M469)*100/$K469</f>
        <v>585.01654142644941</v>
      </c>
      <c r="R469">
        <f>((J469-$F469)+$L469+$M469)*100/$K469</f>
        <v>585.01654142644941</v>
      </c>
    </row>
    <row r="470" spans="1:18" hidden="1" x14ac:dyDescent="0.2">
      <c r="A470" t="s">
        <v>475</v>
      </c>
      <c r="B470" t="s">
        <v>165</v>
      </c>
      <c r="C470" t="s">
        <v>1345</v>
      </c>
      <c r="D470">
        <v>33053.035569071799</v>
      </c>
      <c r="E470">
        <v>33053.035568416097</v>
      </c>
      <c r="F470">
        <v>33053.035568952597</v>
      </c>
      <c r="G470">
        <v>42.984340371961025</v>
      </c>
      <c r="H470">
        <v>33053.035589979001</v>
      </c>
      <c r="I470">
        <v>33053.035590983003</v>
      </c>
      <c r="J470">
        <v>33053.035590983003</v>
      </c>
      <c r="K470">
        <f t="shared" si="21"/>
        <v>14207.629312223929</v>
      </c>
      <c r="L470">
        <v>444.91028127551903</v>
      </c>
      <c r="M470">
        <v>2360.06041904843</v>
      </c>
      <c r="N470">
        <f t="shared" si="22"/>
        <v>16.611218994979595</v>
      </c>
      <c r="O470">
        <f t="shared" si="23"/>
        <v>19.74270751778845</v>
      </c>
      <c r="P470">
        <f>((H470-$F470)+$L470+$M470)*100/$K470</f>
        <v>19.742707665782206</v>
      </c>
      <c r="Q470">
        <f>((I470-$F470)+$L470+$M470)*100/$K470</f>
        <v>19.742707672848844</v>
      </c>
      <c r="R470">
        <f>((J470-$F470)+$L470+$M470)*100/$K470</f>
        <v>19.742707672848844</v>
      </c>
    </row>
    <row r="471" spans="1:18" hidden="1" x14ac:dyDescent="0.2">
      <c r="A471" t="s">
        <v>476</v>
      </c>
      <c r="B471" t="s">
        <v>165</v>
      </c>
      <c r="C471" t="s">
        <v>1345</v>
      </c>
      <c r="D471">
        <v>636773.72128617798</v>
      </c>
      <c r="E471">
        <v>493296.75771004002</v>
      </c>
      <c r="F471">
        <v>431713.45729786699</v>
      </c>
      <c r="G471">
        <v>10</v>
      </c>
      <c r="H471">
        <v>433677.76995091798</v>
      </c>
      <c r="I471">
        <v>434174.47704542498</v>
      </c>
      <c r="J471">
        <v>434174.47704542498</v>
      </c>
      <c r="K471">
        <f t="shared" si="21"/>
        <v>43171.345729786699</v>
      </c>
      <c r="L471">
        <v>12686.013112353499</v>
      </c>
      <c r="M471">
        <v>87409.479941473794</v>
      </c>
      <c r="N471">
        <f t="shared" si="22"/>
        <v>202.47105681758802</v>
      </c>
      <c r="O471">
        <f t="shared" si="23"/>
        <v>231.85631895825972</v>
      </c>
      <c r="P471">
        <f>((H471-$F471)+$L471+$M471)*100/$K471</f>
        <v>236.40635699818048</v>
      </c>
      <c r="Q471">
        <f>((I471-$F471)+$L471+$M471)*100/$K471</f>
        <v>237.5569050900003</v>
      </c>
      <c r="R471">
        <f>((J471-$F471)+$L471+$M471)*100/$K471</f>
        <v>237.5569050900003</v>
      </c>
    </row>
    <row r="472" spans="1:18" hidden="1" x14ac:dyDescent="0.2">
      <c r="A472" t="s">
        <v>477</v>
      </c>
      <c r="B472" t="s">
        <v>165</v>
      </c>
      <c r="C472" t="s">
        <v>1345</v>
      </c>
      <c r="D472">
        <v>149719.92469696101</v>
      </c>
      <c r="E472">
        <v>149719.924696809</v>
      </c>
      <c r="F472">
        <v>149719.92468816001</v>
      </c>
      <c r="G472">
        <v>18.360696958294483</v>
      </c>
      <c r="H472">
        <v>149719.924697871</v>
      </c>
      <c r="I472">
        <v>149719.92469943099</v>
      </c>
      <c r="J472">
        <v>149719.92469943099</v>
      </c>
      <c r="K472">
        <f t="shared" si="21"/>
        <v>27489.621658179789</v>
      </c>
      <c r="L472">
        <v>64666.373945405197</v>
      </c>
      <c r="M472">
        <v>27533.037120613899</v>
      </c>
      <c r="N472">
        <f t="shared" si="22"/>
        <v>100.1579340122391</v>
      </c>
      <c r="O472">
        <f t="shared" si="23"/>
        <v>335.39716265459879</v>
      </c>
      <c r="P472">
        <f>((H472-$F472)+$L472+$M472)*100/$K472</f>
        <v>335.39716268992487</v>
      </c>
      <c r="Q472">
        <f>((I472-$F472)+$L472+$M472)*100/$K472</f>
        <v>335.39716269559966</v>
      </c>
      <c r="R472">
        <f>((J472-$F472)+$L472+$M472)*100/$K472</f>
        <v>335.39716269559966</v>
      </c>
    </row>
    <row r="473" spans="1:18" hidden="1" x14ac:dyDescent="0.2">
      <c r="A473" t="s">
        <v>478</v>
      </c>
      <c r="B473" t="s">
        <v>165</v>
      </c>
      <c r="C473" t="s">
        <v>1345</v>
      </c>
      <c r="D473">
        <v>78948.883906552306</v>
      </c>
      <c r="E473">
        <v>65338.253182246197</v>
      </c>
      <c r="F473">
        <v>24914.119931611302</v>
      </c>
      <c r="G473">
        <v>47.592003207687128</v>
      </c>
      <c r="H473">
        <v>27467.556552736602</v>
      </c>
      <c r="I473">
        <v>29557.758905487401</v>
      </c>
      <c r="J473">
        <v>29557.758905487401</v>
      </c>
      <c r="K473">
        <f t="shared" si="21"/>
        <v>11857.128757019469</v>
      </c>
      <c r="L473">
        <v>4241.6279720795101</v>
      </c>
      <c r="M473">
        <v>6172.5054317715803</v>
      </c>
      <c r="N473">
        <f t="shared" si="22"/>
        <v>52.057336630652941</v>
      </c>
      <c r="O473">
        <f t="shared" si="23"/>
        <v>87.830145200083791</v>
      </c>
      <c r="P473">
        <f>((H473-$F473)+$L473+$M473)*100/$K473</f>
        <v>109.36517845688009</v>
      </c>
      <c r="Q473">
        <f>((I473-$F473)+$L473+$M473)*100/$K473</f>
        <v>126.99341203335527</v>
      </c>
      <c r="R473">
        <f>((J473-$F473)+$L473+$M473)*100/$K473</f>
        <v>126.99341203335527</v>
      </c>
    </row>
    <row r="474" spans="1:18" hidden="1" x14ac:dyDescent="0.2">
      <c r="A474" t="s">
        <v>479</v>
      </c>
      <c r="B474" t="s">
        <v>165</v>
      </c>
      <c r="C474" t="s">
        <v>1348</v>
      </c>
      <c r="D474">
        <v>15900.4508689046</v>
      </c>
      <c r="E474">
        <v>15586.1682320829</v>
      </c>
      <c r="F474">
        <v>12290.7548788815</v>
      </c>
      <c r="G474">
        <v>59.109377247099104</v>
      </c>
      <c r="H474">
        <v>12509.318297383699</v>
      </c>
      <c r="I474">
        <v>13548.265423417201</v>
      </c>
      <c r="J474">
        <v>13548.265423417201</v>
      </c>
      <c r="K474">
        <f t="shared" si="21"/>
        <v>7264.9886678743051</v>
      </c>
      <c r="L474">
        <v>938.66833159201894</v>
      </c>
      <c r="M474">
        <v>1770.92135700466</v>
      </c>
      <c r="N474">
        <f t="shared" si="22"/>
        <v>24.376106253759946</v>
      </c>
      <c r="O474">
        <f t="shared" si="23"/>
        <v>37.296543910363589</v>
      </c>
      <c r="P474">
        <f>((H474-$F474)+$L474+$M474)*100/$K474</f>
        <v>40.304992078613104</v>
      </c>
      <c r="Q474">
        <f>((I474-$F474)+$L474+$M474)*100/$K474</f>
        <v>54.605731880558196</v>
      </c>
      <c r="R474">
        <f>((J474-$F474)+$L474+$M474)*100/$K474</f>
        <v>54.605731880558196</v>
      </c>
    </row>
    <row r="475" spans="1:18" hidden="1" x14ac:dyDescent="0.2">
      <c r="A475" t="s">
        <v>480</v>
      </c>
      <c r="B475" t="s">
        <v>165</v>
      </c>
      <c r="C475" t="s">
        <v>1345</v>
      </c>
      <c r="D475">
        <v>3929.1252622008301</v>
      </c>
      <c r="E475">
        <v>3107.6975636902498</v>
      </c>
      <c r="F475">
        <v>1869.1937659321</v>
      </c>
      <c r="G475">
        <v>89.807821646615565</v>
      </c>
      <c r="H475">
        <v>1976.03969536413</v>
      </c>
      <c r="I475">
        <v>2093.7962654551702</v>
      </c>
      <c r="J475">
        <v>2093.7962654551702</v>
      </c>
      <c r="K475">
        <f t="shared" si="21"/>
        <v>1678.6822035379571</v>
      </c>
      <c r="L475">
        <v>84.906659651373005</v>
      </c>
      <c r="M475">
        <v>5.6207224391837398</v>
      </c>
      <c r="N475">
        <f t="shared" si="22"/>
        <v>0.33482945296838301</v>
      </c>
      <c r="O475">
        <f t="shared" si="23"/>
        <v>5.392764747238223</v>
      </c>
      <c r="P475">
        <f>((H475-$F475)+$L475+$M475)*100/$K475</f>
        <v>11.757634119585394</v>
      </c>
      <c r="Q475">
        <f>((I475-$F475)+$L475+$M475)*100/$K475</f>
        <v>18.772456212942842</v>
      </c>
      <c r="R475">
        <f>((J475-$F475)+$L475+$M475)*100/$K475</f>
        <v>18.772456212942842</v>
      </c>
    </row>
    <row r="476" spans="1:18" hidden="1" x14ac:dyDescent="0.2">
      <c r="A476" t="s">
        <v>481</v>
      </c>
      <c r="B476" t="s">
        <v>165</v>
      </c>
      <c r="C476" t="s">
        <v>1345</v>
      </c>
      <c r="D476">
        <v>568283.87682712101</v>
      </c>
      <c r="E476">
        <v>568283.87682569004</v>
      </c>
      <c r="F476">
        <v>568283.87682634604</v>
      </c>
      <c r="G476">
        <v>10</v>
      </c>
      <c r="H476">
        <v>568283.87677683297</v>
      </c>
      <c r="I476">
        <v>568283.876787127</v>
      </c>
      <c r="J476">
        <v>568283.876787127</v>
      </c>
      <c r="K476">
        <f t="shared" si="21"/>
        <v>56828.387682634602</v>
      </c>
      <c r="L476">
        <v>145114.95924930499</v>
      </c>
      <c r="M476">
        <v>50080.896739125303</v>
      </c>
      <c r="N476">
        <f t="shared" si="22"/>
        <v>88.126548686914134</v>
      </c>
      <c r="O476">
        <f t="shared" si="23"/>
        <v>343.48300901747649</v>
      </c>
      <c r="P476">
        <f>((H476-$F476)+$L476+$M476)*100/$K476</f>
        <v>343.48300893034911</v>
      </c>
      <c r="Q476">
        <f>((I476-$F476)+$L476+$M476)*100/$K476</f>
        <v>343.48300894846335</v>
      </c>
      <c r="R476">
        <f>((J476-$F476)+$L476+$M476)*100/$K476</f>
        <v>343.48300894846335</v>
      </c>
    </row>
    <row r="477" spans="1:18" hidden="1" x14ac:dyDescent="0.2">
      <c r="A477" t="s">
        <v>482</v>
      </c>
      <c r="B477" t="s">
        <v>165</v>
      </c>
      <c r="C477" t="s">
        <v>1345</v>
      </c>
      <c r="D477">
        <v>74303.348786175295</v>
      </c>
      <c r="E477">
        <v>64426.307681282597</v>
      </c>
      <c r="F477">
        <v>31434.087231193502</v>
      </c>
      <c r="G477">
        <v>43.802934931835523</v>
      </c>
      <c r="H477">
        <v>33722.6612926772</v>
      </c>
      <c r="I477">
        <v>37425.239097582402</v>
      </c>
      <c r="J477">
        <v>37425.2391092654</v>
      </c>
      <c r="K477">
        <f t="shared" si="21"/>
        <v>13769.052776296108</v>
      </c>
      <c r="L477">
        <v>4223.67743631137</v>
      </c>
      <c r="M477">
        <v>6032.9496486179596</v>
      </c>
      <c r="N477">
        <f t="shared" si="22"/>
        <v>43.815284512554761</v>
      </c>
      <c r="O477">
        <f t="shared" si="23"/>
        <v>74.490433376698647</v>
      </c>
      <c r="P477">
        <f>((H477-$F477)+$L477+$M477)*100/$K477</f>
        <v>91.111577174066881</v>
      </c>
      <c r="Q477">
        <f>((I477-$F477)+$L477+$M477)*100/$K477</f>
        <v>118.00215465285551</v>
      </c>
      <c r="R477">
        <f>((J477-$F477)+$L477+$M477)*100/$K477</f>
        <v>118.00215473770518</v>
      </c>
    </row>
    <row r="478" spans="1:18" hidden="1" x14ac:dyDescent="0.2">
      <c r="A478" t="s">
        <v>483</v>
      </c>
      <c r="B478" t="s">
        <v>165</v>
      </c>
      <c r="C478" t="s">
        <v>1345</v>
      </c>
      <c r="D478">
        <v>511733.50553369499</v>
      </c>
      <c r="E478">
        <v>511733.50553190702</v>
      </c>
      <c r="F478">
        <v>511733.50553184701</v>
      </c>
      <c r="G478">
        <v>10</v>
      </c>
      <c r="H478">
        <v>511733.50602144399</v>
      </c>
      <c r="I478">
        <v>511733.50601306302</v>
      </c>
      <c r="J478">
        <v>511733.50601306302</v>
      </c>
      <c r="K478">
        <f t="shared" si="21"/>
        <v>51173.350553184704</v>
      </c>
      <c r="L478">
        <v>94048.494417056805</v>
      </c>
      <c r="M478">
        <v>92721.443570564996</v>
      </c>
      <c r="N478">
        <f t="shared" si="22"/>
        <v>181.19087878406393</v>
      </c>
      <c r="O478">
        <f t="shared" si="23"/>
        <v>364.97500352944627</v>
      </c>
      <c r="P478">
        <f>((H478-$F478)+$L478+$M478)*100/$K478</f>
        <v>364.97500448618837</v>
      </c>
      <c r="Q478">
        <f>((I478-$F478)+$L478+$M478)*100/$K478</f>
        <v>364.97500446981076</v>
      </c>
      <c r="R478">
        <f>((J478-$F478)+$L478+$M478)*100/$K478</f>
        <v>364.97500446981076</v>
      </c>
    </row>
    <row r="479" spans="1:18" hidden="1" x14ac:dyDescent="0.2">
      <c r="A479" t="s">
        <v>484</v>
      </c>
      <c r="B479" t="s">
        <v>165</v>
      </c>
      <c r="C479" t="s">
        <v>1345</v>
      </c>
      <c r="D479">
        <v>304566.19941753102</v>
      </c>
      <c r="E479">
        <v>293324.07155403699</v>
      </c>
      <c r="F479">
        <v>267945.89255764399</v>
      </c>
      <c r="G479">
        <v>10</v>
      </c>
      <c r="H479">
        <v>268291.6125239</v>
      </c>
      <c r="I479">
        <v>268505.24389873998</v>
      </c>
      <c r="J479">
        <v>268505.24389873998</v>
      </c>
      <c r="K479">
        <f t="shared" si="21"/>
        <v>26794.5892557644</v>
      </c>
      <c r="L479">
        <v>6656.6446805011501</v>
      </c>
      <c r="M479">
        <v>62839.071975878302</v>
      </c>
      <c r="N479">
        <f t="shared" si="22"/>
        <v>234.52149751599399</v>
      </c>
      <c r="O479">
        <f t="shared" si="23"/>
        <v>259.36473962342461</v>
      </c>
      <c r="P479">
        <f>((H479-$F479)+$L479+$M479)*100/$K479</f>
        <v>260.65499999262067</v>
      </c>
      <c r="Q479">
        <f>((I479-$F479)+$L479+$M479)*100/$K479</f>
        <v>261.45229295651279</v>
      </c>
      <c r="R479">
        <f>((J479-$F479)+$L479+$M479)*100/$K479</f>
        <v>261.45229295651279</v>
      </c>
    </row>
    <row r="480" spans="1:18" hidden="1" x14ac:dyDescent="0.2">
      <c r="A480" t="s">
        <v>485</v>
      </c>
      <c r="B480" t="s">
        <v>165</v>
      </c>
      <c r="C480" t="s">
        <v>1345</v>
      </c>
      <c r="D480">
        <v>110394.16607862699</v>
      </c>
      <c r="E480">
        <v>107649.295899262</v>
      </c>
      <c r="F480">
        <v>68569.614467656502</v>
      </c>
      <c r="G480">
        <v>31.089642121879649</v>
      </c>
      <c r="H480">
        <v>70789.874858725205</v>
      </c>
      <c r="I480">
        <v>76503.6209000542</v>
      </c>
      <c r="J480">
        <v>76503.620883286407</v>
      </c>
      <c r="K480">
        <f t="shared" si="21"/>
        <v>21318.047742347018</v>
      </c>
      <c r="L480">
        <v>6810.46311675171</v>
      </c>
      <c r="M480">
        <v>7684.9286188981196</v>
      </c>
      <c r="N480">
        <f t="shared" si="22"/>
        <v>36.048932396527434</v>
      </c>
      <c r="O480">
        <f t="shared" si="23"/>
        <v>67.995868621945192</v>
      </c>
      <c r="P480">
        <f>((H480-$F480)+$L480+$M480)*100/$K480</f>
        <v>78.41080163036645</v>
      </c>
      <c r="Q480">
        <f>((I480-$F480)+$L480+$M480)*100/$K480</f>
        <v>105.21319043437961</v>
      </c>
      <c r="R480">
        <f>((J480-$F480)+$L480+$M480)*100/$K480</f>
        <v>105.21319035572421</v>
      </c>
    </row>
    <row r="481" spans="1:18" hidden="1" x14ac:dyDescent="0.2">
      <c r="A481" t="s">
        <v>486</v>
      </c>
      <c r="B481" t="s">
        <v>165</v>
      </c>
      <c r="C481" t="s">
        <v>1345</v>
      </c>
      <c r="D481">
        <v>14299.6294853318</v>
      </c>
      <c r="E481">
        <v>11704.4747434658</v>
      </c>
      <c r="F481">
        <v>5432.6714542528598</v>
      </c>
      <c r="G481">
        <v>72.416963758728713</v>
      </c>
      <c r="H481">
        <v>5794.8532081108497</v>
      </c>
      <c r="I481">
        <v>5971.6143605939196</v>
      </c>
      <c r="J481">
        <v>5971.61435817037</v>
      </c>
      <c r="K481">
        <f t="shared" si="21"/>
        <v>3934.1757181570933</v>
      </c>
      <c r="L481">
        <v>906.12771429894894</v>
      </c>
      <c r="M481">
        <v>690.82553259782503</v>
      </c>
      <c r="N481">
        <f t="shared" si="22"/>
        <v>17.55960033532595</v>
      </c>
      <c r="O481">
        <f t="shared" si="23"/>
        <v>40.591812905724595</v>
      </c>
      <c r="P481">
        <f>((H481-$F481)+$L481+$M481)*100/$K481</f>
        <v>49.797851979842207</v>
      </c>
      <c r="Q481">
        <f>((I481-$F481)+$L481+$M481)*100/$K481</f>
        <v>54.290817346571458</v>
      </c>
      <c r="R481">
        <f>((J481-$F481)+$L481+$M481)*100/$K481</f>
        <v>54.290817284968981</v>
      </c>
    </row>
    <row r="482" spans="1:18" hidden="1" x14ac:dyDescent="0.2">
      <c r="A482" t="s">
        <v>487</v>
      </c>
      <c r="B482" t="s">
        <v>165</v>
      </c>
      <c r="C482" t="s">
        <v>1345</v>
      </c>
      <c r="D482">
        <v>355505.38122969901</v>
      </c>
      <c r="E482">
        <v>355505.38176793902</v>
      </c>
      <c r="F482">
        <v>355505.38122850697</v>
      </c>
      <c r="G482">
        <v>10</v>
      </c>
      <c r="H482">
        <v>355505.38177221402</v>
      </c>
      <c r="I482">
        <v>355505.381767607</v>
      </c>
      <c r="J482">
        <v>355505.381767607</v>
      </c>
      <c r="K482">
        <f t="shared" si="21"/>
        <v>35550.538122850696</v>
      </c>
      <c r="L482">
        <v>31443.573336129699</v>
      </c>
      <c r="M482">
        <v>74260.258777749797</v>
      </c>
      <c r="N482">
        <f t="shared" si="22"/>
        <v>208.88645488608734</v>
      </c>
      <c r="O482">
        <f t="shared" si="23"/>
        <v>297.33398619340903</v>
      </c>
      <c r="P482">
        <f>((H482-$F482)+$L482+$M482)*100/$K482</f>
        <v>297.33398772280094</v>
      </c>
      <c r="Q482">
        <f>((I482-$F482)+$L482+$M482)*100/$K482</f>
        <v>297.33398770984184</v>
      </c>
      <c r="R482">
        <f>((J482-$F482)+$L482+$M482)*100/$K482</f>
        <v>297.33398770984184</v>
      </c>
    </row>
    <row r="483" spans="1:18" x14ac:dyDescent="0.2">
      <c r="A483" t="s">
        <v>488</v>
      </c>
      <c r="B483" t="s">
        <v>165</v>
      </c>
      <c r="C483" t="s">
        <v>1346</v>
      </c>
      <c r="D483">
        <v>2385.0763930678399</v>
      </c>
      <c r="E483">
        <v>2342.7235099189002</v>
      </c>
      <c r="F483">
        <v>1422.3298965869501</v>
      </c>
      <c r="G483">
        <v>94.261159274631893</v>
      </c>
      <c r="H483">
        <v>1431.6333994035199</v>
      </c>
      <c r="I483">
        <v>1790.28495529157</v>
      </c>
      <c r="J483">
        <v>1790.28495529157</v>
      </c>
      <c r="K483">
        <f t="shared" si="21"/>
        <v>1340.7046492325323</v>
      </c>
      <c r="L483">
        <v>248.45274736034699</v>
      </c>
      <c r="M483">
        <v>10.503797025301701</v>
      </c>
      <c r="N483">
        <f t="shared" si="22"/>
        <v>0.78345346466236643</v>
      </c>
      <c r="O483">
        <f t="shared" si="23"/>
        <v>19.314958334327006</v>
      </c>
      <c r="P483">
        <f>((H483-$F483)+$L483+$M483)*100/$K483</f>
        <v>20.00888468282557</v>
      </c>
      <c r="Q483">
        <f>((I483-$F483)+$L483+$M483)*100/$K483</f>
        <v>46.759858962906954</v>
      </c>
      <c r="R483">
        <f>((J483-$F483)+$L483+$M483)*100/$K483</f>
        <v>46.759858962906954</v>
      </c>
    </row>
    <row r="484" spans="1:18" hidden="1" x14ac:dyDescent="0.2">
      <c r="A484" t="s">
        <v>489</v>
      </c>
      <c r="B484" t="s">
        <v>165</v>
      </c>
      <c r="C484" t="s">
        <v>1345</v>
      </c>
      <c r="D484">
        <v>422886.07980239397</v>
      </c>
      <c r="E484">
        <v>404128.31651429099</v>
      </c>
      <c r="F484">
        <v>372409.60090726498</v>
      </c>
      <c r="G484">
        <v>10</v>
      </c>
      <c r="H484">
        <v>373558.06598934502</v>
      </c>
      <c r="I484">
        <v>373857.52416017803</v>
      </c>
      <c r="J484">
        <v>373857.52416017803</v>
      </c>
      <c r="K484">
        <f t="shared" si="21"/>
        <v>37240.960090726498</v>
      </c>
      <c r="L484">
        <v>8879.6408590280607</v>
      </c>
      <c r="M484">
        <v>84697.924986326805</v>
      </c>
      <c r="N484">
        <f t="shared" si="22"/>
        <v>227.43217355295235</v>
      </c>
      <c r="O484">
        <f t="shared" si="23"/>
        <v>251.27592204223797</v>
      </c>
      <c r="P484">
        <f>((H484-$F484)+$L484+$M484)*100/$K484</f>
        <v>254.35979818098991</v>
      </c>
      <c r="Q484">
        <f>((I484-$F484)+$L484+$M484)*100/$K484</f>
        <v>255.16390787661396</v>
      </c>
      <c r="R484">
        <f>((J484-$F484)+$L484+$M484)*100/$K484</f>
        <v>255.16390787661396</v>
      </c>
    </row>
    <row r="485" spans="1:18" x14ac:dyDescent="0.2">
      <c r="A485" t="s">
        <v>490</v>
      </c>
      <c r="B485" t="s">
        <v>165</v>
      </c>
      <c r="C485" t="s">
        <v>1346</v>
      </c>
      <c r="D485">
        <v>85.194382667541504</v>
      </c>
      <c r="E485">
        <v>85.194382667541504</v>
      </c>
      <c r="F485">
        <v>59.772640287876101</v>
      </c>
      <c r="G485">
        <v>100</v>
      </c>
      <c r="H485">
        <v>59.772640262212398</v>
      </c>
      <c r="I485">
        <v>64.133415827826994</v>
      </c>
      <c r="J485">
        <v>64.133415827826994</v>
      </c>
      <c r="K485">
        <f t="shared" ref="K485:K545" si="24">G485*F485/100</f>
        <v>59.772640287876101</v>
      </c>
      <c r="L485">
        <v>8.9713191857763199</v>
      </c>
      <c r="M485">
        <v>12.1307910914947</v>
      </c>
      <c r="N485">
        <f t="shared" ref="N485:N545" si="25">M485*100/K485</f>
        <v>20.294889155089294</v>
      </c>
      <c r="O485">
        <f t="shared" ref="O485:O545" si="26">($L485+$M485)*100/$K485</f>
        <v>35.303962106474387</v>
      </c>
      <c r="P485">
        <f>((H485-$F485)+$L485+$M485)*100/$K485</f>
        <v>35.303962063538854</v>
      </c>
      <c r="Q485">
        <f>((I485-$F485)+$L485+$M485)*100/$K485</f>
        <v>42.599566782708514</v>
      </c>
      <c r="R485">
        <f>((J485-$F485)+$L485+$M485)*100/$K485</f>
        <v>42.599566782708514</v>
      </c>
    </row>
    <row r="486" spans="1:18" hidden="1" x14ac:dyDescent="0.2">
      <c r="A486" t="s">
        <v>491</v>
      </c>
      <c r="B486" t="s">
        <v>165</v>
      </c>
      <c r="C486" t="s">
        <v>1345</v>
      </c>
      <c r="D486">
        <v>475768.001622285</v>
      </c>
      <c r="E486">
        <v>475768.00113451498</v>
      </c>
      <c r="F486">
        <v>475768.00162075699</v>
      </c>
      <c r="G486">
        <v>10</v>
      </c>
      <c r="H486">
        <v>475768.0016204</v>
      </c>
      <c r="I486">
        <v>475768.00162224</v>
      </c>
      <c r="J486">
        <v>475768.00162224</v>
      </c>
      <c r="K486">
        <f t="shared" si="24"/>
        <v>47576.800162075699</v>
      </c>
      <c r="L486">
        <v>89447.841882253197</v>
      </c>
      <c r="M486">
        <v>84766.290991399699</v>
      </c>
      <c r="N486">
        <f t="shared" si="25"/>
        <v>178.16728048677891</v>
      </c>
      <c r="O486">
        <f t="shared" si="26"/>
        <v>366.17454784721326</v>
      </c>
      <c r="P486">
        <f>((H486-$F486)+$L486+$M486)*100/$K486</f>
        <v>366.17454784646293</v>
      </c>
      <c r="Q486">
        <f>((I486-$F486)+$L486+$M486)*100/$K486</f>
        <v>366.17454785033033</v>
      </c>
      <c r="R486">
        <f>((J486-$F486)+$L486+$M486)*100/$K486</f>
        <v>366.17454785033033</v>
      </c>
    </row>
    <row r="487" spans="1:18" hidden="1" x14ac:dyDescent="0.2">
      <c r="A487" t="s">
        <v>492</v>
      </c>
      <c r="B487" t="s">
        <v>165</v>
      </c>
      <c r="C487" t="s">
        <v>1345</v>
      </c>
      <c r="D487">
        <v>94488.089427530795</v>
      </c>
      <c r="E487">
        <v>92320.010866681798</v>
      </c>
      <c r="F487">
        <v>67192.545056230898</v>
      </c>
      <c r="G487">
        <v>31.420323385786418</v>
      </c>
      <c r="H487">
        <v>69432.220804993194</v>
      </c>
      <c r="I487">
        <v>75536.810128800993</v>
      </c>
      <c r="J487">
        <v>75536.810128800993</v>
      </c>
      <c r="K487">
        <f t="shared" si="24"/>
        <v>21112.114947807993</v>
      </c>
      <c r="L487">
        <v>5227.0635504174898</v>
      </c>
      <c r="M487">
        <v>9532.2144278407795</v>
      </c>
      <c r="N487">
        <f t="shared" si="25"/>
        <v>45.150447747209149</v>
      </c>
      <c r="O487">
        <f t="shared" si="26"/>
        <v>69.909045184460226</v>
      </c>
      <c r="P487">
        <f>((H487-$F487)+$L487+$M487)*100/$K487</f>
        <v>80.517531138136945</v>
      </c>
      <c r="Q487">
        <f>((I487-$F487)+$L487+$M487)*100/$K487</f>
        <v>109.43263196483845</v>
      </c>
      <c r="R487">
        <f>((J487-$F487)+$L487+$M487)*100/$K487</f>
        <v>109.43263196483845</v>
      </c>
    </row>
    <row r="488" spans="1:18" hidden="1" x14ac:dyDescent="0.2">
      <c r="A488" t="s">
        <v>493</v>
      </c>
      <c r="B488" t="s">
        <v>165</v>
      </c>
      <c r="C488" t="s">
        <v>1348</v>
      </c>
      <c r="D488">
        <v>14338.1018580198</v>
      </c>
      <c r="E488">
        <v>14338.101857841</v>
      </c>
      <c r="F488">
        <v>14338.101857781399</v>
      </c>
      <c r="G488">
        <v>56.597985463566857</v>
      </c>
      <c r="H488">
        <v>14338.101825415601</v>
      </c>
      <c r="I488">
        <v>14338.1018264173</v>
      </c>
      <c r="J488">
        <v>14338.1018264173</v>
      </c>
      <c r="K488">
        <f t="shared" si="24"/>
        <v>8115.0768052185258</v>
      </c>
      <c r="L488">
        <v>4478.1128612590501</v>
      </c>
      <c r="M488">
        <v>2231.97366989898</v>
      </c>
      <c r="N488">
        <f t="shared" si="25"/>
        <v>27.504036295302527</v>
      </c>
      <c r="O488">
        <f t="shared" si="26"/>
        <v>82.686666956041691</v>
      </c>
      <c r="P488">
        <f>((H488-$F488)+$L488+$M488)*100/$K488</f>
        <v>82.68666655720628</v>
      </c>
      <c r="Q488">
        <f>((I488-$F488)+$L488+$M488)*100/$K488</f>
        <v>82.686666569549985</v>
      </c>
      <c r="R488">
        <f>((J488-$F488)+$L488+$M488)*100/$K488</f>
        <v>82.686666569549985</v>
      </c>
    </row>
    <row r="489" spans="1:18" hidden="1" x14ac:dyDescent="0.2">
      <c r="A489" t="s">
        <v>494</v>
      </c>
      <c r="B489" t="s">
        <v>165</v>
      </c>
      <c r="C489" t="s">
        <v>1345</v>
      </c>
      <c r="D489">
        <v>466729.24601429701</v>
      </c>
      <c r="E489">
        <v>466729.24601185299</v>
      </c>
      <c r="F489">
        <v>466729.24655600602</v>
      </c>
      <c r="G489">
        <v>10</v>
      </c>
      <c r="H489">
        <v>466729.24656195799</v>
      </c>
      <c r="I489">
        <v>466729.24655758298</v>
      </c>
      <c r="J489">
        <v>466729.24655758298</v>
      </c>
      <c r="K489">
        <f t="shared" si="24"/>
        <v>46672.924655600596</v>
      </c>
      <c r="L489">
        <v>51582.099139878701</v>
      </c>
      <c r="M489">
        <v>92799.980737905207</v>
      </c>
      <c r="N489">
        <f t="shared" si="25"/>
        <v>198.83043846657574</v>
      </c>
      <c r="O489">
        <f t="shared" si="26"/>
        <v>309.34868758103102</v>
      </c>
      <c r="P489">
        <f>((H489-$F489)+$L489+$M489)*100/$K489</f>
        <v>309.3486875937835</v>
      </c>
      <c r="Q489">
        <f>((I489-$F489)+$L489+$M489)*100/$K489</f>
        <v>309.34868758440979</v>
      </c>
      <c r="R489">
        <f>((J489-$F489)+$L489+$M489)*100/$K489</f>
        <v>309.34868758440979</v>
      </c>
    </row>
    <row r="490" spans="1:18" hidden="1" x14ac:dyDescent="0.2">
      <c r="A490" t="s">
        <v>495</v>
      </c>
      <c r="B490" t="s">
        <v>165</v>
      </c>
      <c r="C490" t="s">
        <v>1345</v>
      </c>
      <c r="D490">
        <v>45080.262611210303</v>
      </c>
      <c r="E490">
        <v>43574.301751263301</v>
      </c>
      <c r="F490">
        <v>38205.474754134702</v>
      </c>
      <c r="G490">
        <v>40.623034129304358</v>
      </c>
      <c r="H490">
        <v>38405.8387016017</v>
      </c>
      <c r="I490">
        <v>38600.541835005999</v>
      </c>
      <c r="J490">
        <v>38600.541835005999</v>
      </c>
      <c r="K490">
        <f t="shared" si="24"/>
        <v>15520.2230486349</v>
      </c>
      <c r="L490">
        <v>1750.0327565574401</v>
      </c>
      <c r="M490">
        <v>7143.3905731322602</v>
      </c>
      <c r="N490">
        <f t="shared" si="25"/>
        <v>46.026339639239694</v>
      </c>
      <c r="O490">
        <f t="shared" si="26"/>
        <v>57.302161842783136</v>
      </c>
      <c r="P490">
        <f>((H490-$F490)+$L490+$M490)*100/$K490</f>
        <v>58.5931481052816</v>
      </c>
      <c r="Q490">
        <f>((I490-$F490)+$L490+$M490)*100/$K490</f>
        <v>59.847660574555839</v>
      </c>
      <c r="R490">
        <f>((J490-$F490)+$L490+$M490)*100/$K490</f>
        <v>59.847660574555839</v>
      </c>
    </row>
    <row r="491" spans="1:18" hidden="1" x14ac:dyDescent="0.2">
      <c r="A491" t="s">
        <v>496</v>
      </c>
      <c r="B491" t="s">
        <v>165</v>
      </c>
      <c r="C491" t="s">
        <v>1345</v>
      </c>
      <c r="D491">
        <v>918605.26982647204</v>
      </c>
      <c r="E491">
        <v>748881.072524469</v>
      </c>
      <c r="F491">
        <v>554019.38136496802</v>
      </c>
      <c r="G491">
        <v>10</v>
      </c>
      <c r="H491">
        <v>562670.61016990105</v>
      </c>
      <c r="I491">
        <v>583526.16465709195</v>
      </c>
      <c r="J491">
        <v>583526.16465709195</v>
      </c>
      <c r="K491">
        <f t="shared" si="24"/>
        <v>55401.938136496807</v>
      </c>
      <c r="L491">
        <v>29339.079921118999</v>
      </c>
      <c r="M491">
        <v>105397.093013053</v>
      </c>
      <c r="N491">
        <f t="shared" si="25"/>
        <v>190.2408048494267</v>
      </c>
      <c r="O491">
        <f t="shared" si="26"/>
        <v>243.19758020417098</v>
      </c>
      <c r="P491">
        <f>((H491-$F491)+$L491+$M491)*100/$K491</f>
        <v>258.81297037990544</v>
      </c>
      <c r="Q491">
        <f>((I491-$F491)+$L491+$M491)*100/$K491</f>
        <v>296.4570586350996</v>
      </c>
      <c r="R491">
        <f>((J491-$F491)+$L491+$M491)*100/$K491</f>
        <v>296.4570586350996</v>
      </c>
    </row>
    <row r="492" spans="1:18" hidden="1" x14ac:dyDescent="0.2">
      <c r="A492" t="s">
        <v>497</v>
      </c>
      <c r="B492" t="s">
        <v>165</v>
      </c>
      <c r="C492" t="s">
        <v>1345</v>
      </c>
      <c r="D492">
        <v>9949.8035340309107</v>
      </c>
      <c r="E492">
        <v>9642.9679526391701</v>
      </c>
      <c r="F492">
        <v>3818.6250837070602</v>
      </c>
      <c r="G492">
        <v>78.163374909385027</v>
      </c>
      <c r="H492">
        <v>4076.5315310502201</v>
      </c>
      <c r="I492">
        <v>4689.7005151959302</v>
      </c>
      <c r="J492">
        <v>4689.7005151959302</v>
      </c>
      <c r="K492">
        <f t="shared" si="24"/>
        <v>2984.7662405617675</v>
      </c>
      <c r="L492">
        <v>666.78439318493395</v>
      </c>
      <c r="M492">
        <v>1377.1485429312499</v>
      </c>
      <c r="N492">
        <f t="shared" si="25"/>
        <v>46.139242806232446</v>
      </c>
      <c r="O492">
        <f t="shared" si="26"/>
        <v>68.478827867320433</v>
      </c>
      <c r="P492">
        <f>((H492-$F492)+$L492+$M492)*100/$K492</f>
        <v>77.119586525010789</v>
      </c>
      <c r="Q492">
        <f>((I492-$F492)+$L492+$M492)*100/$K492</f>
        <v>97.662869808404665</v>
      </c>
      <c r="R492">
        <f>((J492-$F492)+$L492+$M492)*100/$K492</f>
        <v>97.662869808404665</v>
      </c>
    </row>
    <row r="493" spans="1:18" hidden="1" x14ac:dyDescent="0.2">
      <c r="A493" t="s">
        <v>498</v>
      </c>
      <c r="B493" t="s">
        <v>165</v>
      </c>
      <c r="C493" t="s">
        <v>1345</v>
      </c>
      <c r="D493">
        <v>429390.28136563301</v>
      </c>
      <c r="E493">
        <v>403505.02542517497</v>
      </c>
      <c r="F493">
        <v>372264.54432807397</v>
      </c>
      <c r="G493">
        <v>10</v>
      </c>
      <c r="H493">
        <v>373487.49254423298</v>
      </c>
      <c r="I493">
        <v>373694.50253499299</v>
      </c>
      <c r="J493">
        <v>373694.50253499299</v>
      </c>
      <c r="K493">
        <f t="shared" si="24"/>
        <v>37226.454432807397</v>
      </c>
      <c r="L493">
        <v>8612.0848893087896</v>
      </c>
      <c r="M493">
        <v>85444.130420985297</v>
      </c>
      <c r="N493">
        <f t="shared" si="25"/>
        <v>229.52529786367197</v>
      </c>
      <c r="O493">
        <f t="shared" si="26"/>
        <v>252.65961194360494</v>
      </c>
      <c r="P493">
        <f>((H493-$F493)+$L493+$M493)*100/$K493</f>
        <v>255.94477093817534</v>
      </c>
      <c r="Q493">
        <f>((I493-$F493)+$L493+$M493)*100/$K493</f>
        <v>256.50085395471308</v>
      </c>
      <c r="R493">
        <f>((J493-$F493)+$L493+$M493)*100/$K493</f>
        <v>256.50085395471308</v>
      </c>
    </row>
    <row r="494" spans="1:18" hidden="1" x14ac:dyDescent="0.2">
      <c r="A494" t="s">
        <v>499</v>
      </c>
      <c r="B494" t="s">
        <v>165</v>
      </c>
      <c r="C494" t="s">
        <v>1345</v>
      </c>
      <c r="D494">
        <v>108014.04264009</v>
      </c>
      <c r="E494">
        <v>89026.066977509399</v>
      </c>
      <c r="F494">
        <v>40883.676490203099</v>
      </c>
      <c r="G494">
        <v>39.518675680881017</v>
      </c>
      <c r="H494">
        <v>44901.181458345302</v>
      </c>
      <c r="I494">
        <v>48762.035904193603</v>
      </c>
      <c r="J494">
        <v>48762.035904193603</v>
      </c>
      <c r="K494">
        <f t="shared" si="24"/>
        <v>16156.687518583962</v>
      </c>
      <c r="L494">
        <v>6237.5620834558204</v>
      </c>
      <c r="M494">
        <v>9171.9563609625293</v>
      </c>
      <c r="N494">
        <f t="shared" si="25"/>
        <v>56.76879218226285</v>
      </c>
      <c r="O494">
        <f t="shared" si="26"/>
        <v>95.375481061286905</v>
      </c>
      <c r="P494">
        <f>((H494-$F494)+$L494+$M494)*100/$K494</f>
        <v>120.24137614975187</v>
      </c>
      <c r="Q494">
        <f>((I494-$F494)+$L494+$M494)*100/$K494</f>
        <v>144.13770045142209</v>
      </c>
      <c r="R494">
        <f>((J494-$F494)+$L494+$M494)*100/$K494</f>
        <v>144.13770045142209</v>
      </c>
    </row>
    <row r="495" spans="1:18" hidden="1" x14ac:dyDescent="0.2">
      <c r="A495" t="s">
        <v>500</v>
      </c>
      <c r="B495" t="s">
        <v>165</v>
      </c>
      <c r="C495" t="s">
        <v>1345</v>
      </c>
      <c r="D495">
        <v>464809.71626871801</v>
      </c>
      <c r="E495">
        <v>464809.71626639401</v>
      </c>
      <c r="F495">
        <v>464809.71626704902</v>
      </c>
      <c r="G495">
        <v>10</v>
      </c>
      <c r="H495">
        <v>464809.716312706</v>
      </c>
      <c r="I495">
        <v>464809.716366768</v>
      </c>
      <c r="J495">
        <v>464809.71682155097</v>
      </c>
      <c r="K495">
        <f t="shared" si="24"/>
        <v>46480.971626704901</v>
      </c>
      <c r="L495">
        <v>32497.912814106501</v>
      </c>
      <c r="M495">
        <v>91420.910023389297</v>
      </c>
      <c r="N495">
        <f t="shared" si="25"/>
        <v>196.68459333768502</v>
      </c>
      <c r="O495">
        <f t="shared" si="26"/>
        <v>266.60118861693547</v>
      </c>
      <c r="P495">
        <f>((H495-$F495)+$L495+$M495)*100/$K495</f>
        <v>266.60118871516272</v>
      </c>
      <c r="Q495">
        <f>((I495-$F495)+$L495+$M495)*100/$K495</f>
        <v>266.60118883147271</v>
      </c>
      <c r="R495">
        <f>((J495-$F495)+$L495+$M495)*100/$K495</f>
        <v>266.60118980990097</v>
      </c>
    </row>
    <row r="496" spans="1:18" hidden="1" x14ac:dyDescent="0.2">
      <c r="A496" t="s">
        <v>501</v>
      </c>
      <c r="B496" t="s">
        <v>165</v>
      </c>
      <c r="C496" t="s">
        <v>1345</v>
      </c>
      <c r="D496">
        <v>415322.69044542301</v>
      </c>
      <c r="E496">
        <v>371920.93067038897</v>
      </c>
      <c r="F496">
        <v>247528.71421176899</v>
      </c>
      <c r="G496">
        <v>10.165705498157536</v>
      </c>
      <c r="H496">
        <v>254046.084423689</v>
      </c>
      <c r="I496">
        <v>261805.78401360399</v>
      </c>
      <c r="J496">
        <v>261805.78401360399</v>
      </c>
      <c r="K496">
        <f t="shared" si="24"/>
        <v>25163.040110144451</v>
      </c>
      <c r="L496">
        <v>20103.6054382396</v>
      </c>
      <c r="M496">
        <v>51397.6395952241</v>
      </c>
      <c r="N496">
        <f t="shared" si="25"/>
        <v>204.25846547255315</v>
      </c>
      <c r="O496">
        <f t="shared" si="26"/>
        <v>284.15185414992067</v>
      </c>
      <c r="P496">
        <f>((H496-$F496)+$L496+$M496)*100/$K496</f>
        <v>310.05242174188078</v>
      </c>
      <c r="Q496">
        <f>((I496-$F496)+$L496+$M496)*100/$K496</f>
        <v>340.8901089050733</v>
      </c>
      <c r="R496">
        <f>((J496-$F496)+$L496+$M496)*100/$K496</f>
        <v>340.8901089050733</v>
      </c>
    </row>
    <row r="497" spans="1:18" hidden="1" x14ac:dyDescent="0.2">
      <c r="A497" t="s">
        <v>502</v>
      </c>
      <c r="B497" t="s">
        <v>165</v>
      </c>
      <c r="C497" t="s">
        <v>1345</v>
      </c>
      <c r="D497">
        <v>264420.87136984302</v>
      </c>
      <c r="E497">
        <v>247805.41176555201</v>
      </c>
      <c r="F497">
        <v>104524.81835882099</v>
      </c>
      <c r="G497">
        <v>24.217968959331955</v>
      </c>
      <c r="H497">
        <v>110473.003927463</v>
      </c>
      <c r="I497">
        <v>130729.53347335799</v>
      </c>
      <c r="J497">
        <v>130729.53347335799</v>
      </c>
      <c r="K497">
        <f t="shared" si="24"/>
        <v>25313.788064937376</v>
      </c>
      <c r="L497">
        <v>16718.740040154298</v>
      </c>
      <c r="M497">
        <v>15689.0881474535</v>
      </c>
      <c r="N497">
        <f t="shared" si="25"/>
        <v>61.978428938435982</v>
      </c>
      <c r="O497">
        <f t="shared" si="26"/>
        <v>128.02441145699768</v>
      </c>
      <c r="P497">
        <f>((H497-$F497)+$L497+$M497)*100/$K497</f>
        <v>151.52222045098603</v>
      </c>
      <c r="Q497">
        <f>((I497-$F497)+$L497+$M497)*100/$K497</f>
        <v>231.54394416112768</v>
      </c>
      <c r="R497">
        <f>((J497-$F497)+$L497+$M497)*100/$K497</f>
        <v>231.54394416112768</v>
      </c>
    </row>
    <row r="498" spans="1:18" hidden="1" x14ac:dyDescent="0.2">
      <c r="A498" t="s">
        <v>503</v>
      </c>
      <c r="B498" t="s">
        <v>165</v>
      </c>
      <c r="C498" t="s">
        <v>1348</v>
      </c>
      <c r="D498">
        <v>1399.52902966738</v>
      </c>
      <c r="E498">
        <v>1190.9721204326499</v>
      </c>
      <c r="F498">
        <v>1047.4250872458799</v>
      </c>
      <c r="G498">
        <v>99.248330824223899</v>
      </c>
      <c r="H498">
        <v>1056.84895304047</v>
      </c>
      <c r="I498">
        <v>1098.7275536796601</v>
      </c>
      <c r="J498">
        <v>1098.7275536796601</v>
      </c>
      <c r="K498">
        <f t="shared" si="24"/>
        <v>1039.5519157257067</v>
      </c>
      <c r="L498">
        <v>55.070499883803201</v>
      </c>
      <c r="M498">
        <v>132.85856302174801</v>
      </c>
      <c r="N498">
        <f t="shared" si="25"/>
        <v>12.780368254047227</v>
      </c>
      <c r="O498">
        <f t="shared" si="26"/>
        <v>18.077891066590816</v>
      </c>
      <c r="P498">
        <f>((H498-$F498)+$L498+$M498)*100/$K498</f>
        <v>18.984422587723287</v>
      </c>
      <c r="Q498">
        <f>((I498-$F498)+$L498+$M498)*100/$K498</f>
        <v>23.012946801442318</v>
      </c>
      <c r="R498">
        <f>((J498-$F498)+$L498+$M498)*100/$K498</f>
        <v>23.012946801442318</v>
      </c>
    </row>
    <row r="499" spans="1:18" hidden="1" x14ac:dyDescent="0.2">
      <c r="A499" t="s">
        <v>504</v>
      </c>
      <c r="B499" t="s">
        <v>165</v>
      </c>
      <c r="C499" t="s">
        <v>1345</v>
      </c>
      <c r="D499">
        <v>883877.82429842197</v>
      </c>
      <c r="E499">
        <v>883877.82380384195</v>
      </c>
      <c r="F499">
        <v>883877.82429614</v>
      </c>
      <c r="G499">
        <v>10</v>
      </c>
      <c r="H499">
        <v>883877.82429436501</v>
      </c>
      <c r="I499">
        <v>883877.82429813803</v>
      </c>
      <c r="J499">
        <v>883877.82429813803</v>
      </c>
      <c r="K499">
        <f t="shared" si="24"/>
        <v>88387.782429613988</v>
      </c>
      <c r="L499">
        <v>191532.946942001</v>
      </c>
      <c r="M499">
        <v>123280.952358054</v>
      </c>
      <c r="N499">
        <f t="shared" si="25"/>
        <v>139.4773677642909</v>
      </c>
      <c r="O499">
        <f t="shared" si="26"/>
        <v>356.17354644093638</v>
      </c>
      <c r="P499">
        <f>((H499-$F499)+$L499+$M499)*100/$K499</f>
        <v>356.17354643892821</v>
      </c>
      <c r="Q499">
        <f>((I499-$F499)+$L499+$M499)*100/$K499</f>
        <v>356.17354644319693</v>
      </c>
      <c r="R499">
        <f>((J499-$F499)+$L499+$M499)*100/$K499</f>
        <v>356.17354644319693</v>
      </c>
    </row>
    <row r="500" spans="1:18" hidden="1" x14ac:dyDescent="0.2">
      <c r="A500" t="s">
        <v>505</v>
      </c>
      <c r="B500" t="s">
        <v>165</v>
      </c>
      <c r="C500" t="s">
        <v>1345</v>
      </c>
      <c r="D500">
        <v>305057.32426422799</v>
      </c>
      <c r="E500">
        <v>305057.32443915901</v>
      </c>
      <c r="F500">
        <v>305057.32426369202</v>
      </c>
      <c r="G500">
        <v>10</v>
      </c>
      <c r="H500">
        <v>305057.32444558397</v>
      </c>
      <c r="I500">
        <v>305057.32444218599</v>
      </c>
      <c r="J500">
        <v>305057.32444218599</v>
      </c>
      <c r="K500">
        <f t="shared" si="24"/>
        <v>30505.732426369199</v>
      </c>
      <c r="L500">
        <v>9574.5332076678405</v>
      </c>
      <c r="M500">
        <v>54521.086812898597</v>
      </c>
      <c r="N500">
        <f t="shared" si="25"/>
        <v>178.72407077749918</v>
      </c>
      <c r="O500">
        <f t="shared" si="26"/>
        <v>210.11008398264875</v>
      </c>
      <c r="P500">
        <f>((H500-$F500)+$L500+$M500)*100/$K500</f>
        <v>210.11008457890375</v>
      </c>
      <c r="Q500">
        <f>((I500-$F500)+$L500+$M500)*100/$K500</f>
        <v>210.11008456776489</v>
      </c>
      <c r="R500">
        <f>((J500-$F500)+$L500+$M500)*100/$K500</f>
        <v>210.11008456776489</v>
      </c>
    </row>
    <row r="501" spans="1:18" hidden="1" x14ac:dyDescent="0.2">
      <c r="A501" t="s">
        <v>506</v>
      </c>
      <c r="B501" t="s">
        <v>165</v>
      </c>
      <c r="C501" t="s">
        <v>1345</v>
      </c>
      <c r="D501">
        <v>368495.78895831102</v>
      </c>
      <c r="E501">
        <v>354929.85468463699</v>
      </c>
      <c r="F501">
        <v>325656.31907627598</v>
      </c>
      <c r="G501">
        <v>10</v>
      </c>
      <c r="H501">
        <v>326526.059406852</v>
      </c>
      <c r="I501">
        <v>326742.929031629</v>
      </c>
      <c r="J501">
        <v>326742.929031629</v>
      </c>
      <c r="K501">
        <f t="shared" si="24"/>
        <v>32565.631907627598</v>
      </c>
      <c r="L501">
        <v>8107.9686871047597</v>
      </c>
      <c r="M501">
        <v>82444.464093541406</v>
      </c>
      <c r="N501">
        <f t="shared" si="25"/>
        <v>253.16402373949046</v>
      </c>
      <c r="O501">
        <f t="shared" si="26"/>
        <v>278.06134097903612</v>
      </c>
      <c r="P501">
        <f>((H501-$F501)+$L501+$M501)*100/$K501</f>
        <v>280.73207168385721</v>
      </c>
      <c r="Q501">
        <f>((I501-$F501)+$L501+$M501)*100/$K501</f>
        <v>281.3980179961909</v>
      </c>
      <c r="R501">
        <f>((J501-$F501)+$L501+$M501)*100/$K501</f>
        <v>281.3980179961909</v>
      </c>
    </row>
    <row r="502" spans="1:18" hidden="1" x14ac:dyDescent="0.2">
      <c r="A502" t="s">
        <v>507</v>
      </c>
      <c r="B502" t="s">
        <v>165</v>
      </c>
      <c r="C502" t="s">
        <v>1345</v>
      </c>
      <c r="D502">
        <v>117112.779098699</v>
      </c>
      <c r="E502">
        <v>117112.779098648</v>
      </c>
      <c r="F502">
        <v>117112.77905493999</v>
      </c>
      <c r="G502">
        <v>22.364449429278238</v>
      </c>
      <c r="H502">
        <v>117112.77907156901</v>
      </c>
      <c r="I502">
        <v>117112.77910369</v>
      </c>
      <c r="J502">
        <v>117112.77910369</v>
      </c>
      <c r="K502">
        <f t="shared" si="24"/>
        <v>26191.62824696441</v>
      </c>
      <c r="L502">
        <v>48052.795471676996</v>
      </c>
      <c r="M502">
        <v>25122.849118218201</v>
      </c>
      <c r="N502">
        <f t="shared" si="25"/>
        <v>95.919386459411584</v>
      </c>
      <c r="O502">
        <f t="shared" si="26"/>
        <v>279.38562620052534</v>
      </c>
      <c r="P502">
        <f>((H502-$F502)+$L502+$M502)*100/$K502</f>
        <v>279.38562626401512</v>
      </c>
      <c r="Q502">
        <f>((I502-$F502)+$L502+$M502)*100/$K502</f>
        <v>279.38562638665354</v>
      </c>
      <c r="R502">
        <f>((J502-$F502)+$L502+$M502)*100/$K502</f>
        <v>279.38562638665354</v>
      </c>
    </row>
    <row r="503" spans="1:18" hidden="1" x14ac:dyDescent="0.2">
      <c r="A503" t="s">
        <v>508</v>
      </c>
      <c r="B503" t="s">
        <v>165</v>
      </c>
      <c r="C503" t="s">
        <v>1345</v>
      </c>
      <c r="D503">
        <v>7894.4834372401201</v>
      </c>
      <c r="E503">
        <v>7894.4834372401201</v>
      </c>
      <c r="F503">
        <v>7894.4834372401201</v>
      </c>
      <c r="G503">
        <v>66.325112224210329</v>
      </c>
      <c r="H503">
        <v>7894.4834460225002</v>
      </c>
      <c r="I503">
        <v>7894.4834467512701</v>
      </c>
      <c r="J503">
        <v>7894.4834467512701</v>
      </c>
      <c r="K503">
        <f t="shared" si="24"/>
        <v>5236.024999271207</v>
      </c>
      <c r="L503">
        <v>5342.9402043794498</v>
      </c>
      <c r="M503">
        <v>774.96607658298296</v>
      </c>
      <c r="N503">
        <f t="shared" si="25"/>
        <v>14.800656541763056</v>
      </c>
      <c r="O503">
        <f t="shared" si="26"/>
        <v>116.84257202389165</v>
      </c>
      <c r="P503">
        <f>((H503-$F503)+$L503+$M503)*100/$K503</f>
        <v>116.84257219162157</v>
      </c>
      <c r="Q503">
        <f>((I503-$F503)+$L503+$M503)*100/$K503</f>
        <v>116.84257220553995</v>
      </c>
      <c r="R503">
        <f>((J503-$F503)+$L503+$M503)*100/$K503</f>
        <v>116.84257220553995</v>
      </c>
    </row>
    <row r="504" spans="1:18" hidden="1" x14ac:dyDescent="0.2">
      <c r="A504" t="s">
        <v>509</v>
      </c>
      <c r="B504" t="s">
        <v>165</v>
      </c>
      <c r="C504" t="s">
        <v>1345</v>
      </c>
      <c r="D504">
        <v>76901.833304107204</v>
      </c>
      <c r="E504">
        <v>76901.833304107204</v>
      </c>
      <c r="F504">
        <v>76901.833304107204</v>
      </c>
      <c r="G504">
        <v>29.220354576365651</v>
      </c>
      <c r="H504">
        <v>76901.833335275995</v>
      </c>
      <c r="I504">
        <v>76901.833339103294</v>
      </c>
      <c r="J504">
        <v>76901.833329916</v>
      </c>
      <c r="K504">
        <f t="shared" si="24"/>
        <v>22470.988367185775</v>
      </c>
      <c r="L504">
        <v>36965.693255055899</v>
      </c>
      <c r="M504">
        <v>14608.831015236799</v>
      </c>
      <c r="N504">
        <f t="shared" si="25"/>
        <v>65.011964656481112</v>
      </c>
      <c r="O504">
        <f t="shared" si="26"/>
        <v>229.51604721404516</v>
      </c>
      <c r="P504">
        <f>((H504-$F504)+$L504+$M504)*100/$K504</f>
        <v>229.516047352752</v>
      </c>
      <c r="Q504">
        <f>((I504-$F504)+$L504+$M504)*100/$K504</f>
        <v>229.51604736978416</v>
      </c>
      <c r="R504">
        <f>((J504-$F504)+$L504+$M504)*100/$K504</f>
        <v>229.51604732889902</v>
      </c>
    </row>
    <row r="505" spans="1:18" hidden="1" x14ac:dyDescent="0.2">
      <c r="A505" t="s">
        <v>510</v>
      </c>
      <c r="B505" t="s">
        <v>165</v>
      </c>
      <c r="C505" t="s">
        <v>1345</v>
      </c>
      <c r="D505">
        <v>129573.116622031</v>
      </c>
      <c r="E505">
        <v>129573.116647009</v>
      </c>
      <c r="F505">
        <v>129573.116622031</v>
      </c>
      <c r="G505">
        <v>20.716390091050187</v>
      </c>
      <c r="H505">
        <v>129573.116649259</v>
      </c>
      <c r="I505">
        <v>129573.11664974999</v>
      </c>
      <c r="J505">
        <v>129573.11664974999</v>
      </c>
      <c r="K505">
        <f t="shared" si="24"/>
        <v>26842.872292551332</v>
      </c>
      <c r="L505">
        <v>56417.657023234096</v>
      </c>
      <c r="M505">
        <v>22455.326956122401</v>
      </c>
      <c r="N505">
        <f t="shared" si="25"/>
        <v>83.654709940834323</v>
      </c>
      <c r="O505">
        <f t="shared" si="26"/>
        <v>293.83213211964312</v>
      </c>
      <c r="P505">
        <f>((H505-$F505)+$L505+$M505)*100/$K505</f>
        <v>293.83213222107787</v>
      </c>
      <c r="Q505">
        <f>((I505-$F505)+$L505+$M505)*100/$K505</f>
        <v>293.83213222290698</v>
      </c>
      <c r="R505">
        <f>((J505-$F505)+$L505+$M505)*100/$K505</f>
        <v>293.83213222290698</v>
      </c>
    </row>
    <row r="506" spans="1:18" hidden="1" x14ac:dyDescent="0.2">
      <c r="A506" t="s">
        <v>511</v>
      </c>
      <c r="B506" t="s">
        <v>165</v>
      </c>
      <c r="C506" t="s">
        <v>1345</v>
      </c>
      <c r="D506">
        <v>7750.5634147524797</v>
      </c>
      <c r="E506">
        <v>7594.5386950096299</v>
      </c>
      <c r="F506">
        <v>6332.6662522060797</v>
      </c>
      <c r="G506">
        <v>69.918330844056072</v>
      </c>
      <c r="H506">
        <v>6366.7122501153299</v>
      </c>
      <c r="I506">
        <v>6374.2850760472502</v>
      </c>
      <c r="J506">
        <v>6374.2850760472502</v>
      </c>
      <c r="K506">
        <f t="shared" si="24"/>
        <v>4427.6945414673337</v>
      </c>
      <c r="L506">
        <v>367.35622470290002</v>
      </c>
      <c r="M506">
        <v>1772.0926339233999</v>
      </c>
      <c r="N506">
        <f t="shared" si="25"/>
        <v>40.022919768447487</v>
      </c>
      <c r="O506">
        <f t="shared" si="26"/>
        <v>48.319703145494962</v>
      </c>
      <c r="P506">
        <f>((H506-$F506)+$L506+$M506)*100/$K506</f>
        <v>49.088635997352611</v>
      </c>
      <c r="Q506">
        <f>((I506-$F506)+$L506+$M506)*100/$K506</f>
        <v>49.259669158312505</v>
      </c>
      <c r="R506">
        <f>((J506-$F506)+$L506+$M506)*100/$K506</f>
        <v>49.259669158312505</v>
      </c>
    </row>
    <row r="507" spans="1:18" hidden="1" x14ac:dyDescent="0.2">
      <c r="A507" t="s">
        <v>512</v>
      </c>
      <c r="B507" t="s">
        <v>165</v>
      </c>
      <c r="C507" t="s">
        <v>1345</v>
      </c>
      <c r="D507">
        <v>85621.096166908697</v>
      </c>
      <c r="E507">
        <v>85621.096166849107</v>
      </c>
      <c r="F507">
        <v>85621.096232892</v>
      </c>
      <c r="G507">
        <v>27.469702175722205</v>
      </c>
      <c r="H507">
        <v>85621.096235685007</v>
      </c>
      <c r="I507">
        <v>85621.096242857995</v>
      </c>
      <c r="J507">
        <v>85621.096242857995</v>
      </c>
      <c r="K507">
        <f t="shared" si="24"/>
        <v>23519.860134763938</v>
      </c>
      <c r="L507">
        <v>36144.569662554299</v>
      </c>
      <c r="M507">
        <v>16408.997476340599</v>
      </c>
      <c r="N507">
        <f t="shared" si="25"/>
        <v>69.766560610141539</v>
      </c>
      <c r="O507">
        <f t="shared" si="26"/>
        <v>223.44336589492377</v>
      </c>
      <c r="P507">
        <f>((H507-$F507)+$L507+$M507)*100/$K507</f>
        <v>223.44336590679887</v>
      </c>
      <c r="Q507">
        <f>((I507-$F507)+$L507+$M507)*100/$K507</f>
        <v>223.44336593729648</v>
      </c>
      <c r="R507">
        <f>((J507-$F507)+$L507+$M507)*100/$K507</f>
        <v>223.44336593729648</v>
      </c>
    </row>
    <row r="508" spans="1:18" hidden="1" x14ac:dyDescent="0.2">
      <c r="A508" t="s">
        <v>513</v>
      </c>
      <c r="B508" t="s">
        <v>165</v>
      </c>
      <c r="C508" t="s">
        <v>1345</v>
      </c>
      <c r="D508">
        <v>14997.9410446286</v>
      </c>
      <c r="E508">
        <v>14752.0727440191</v>
      </c>
      <c r="F508">
        <v>12508.161032407501</v>
      </c>
      <c r="G508">
        <v>58.823573536579659</v>
      </c>
      <c r="H508">
        <v>12654.801813629099</v>
      </c>
      <c r="I508">
        <v>13677.4574575772</v>
      </c>
      <c r="J508">
        <v>13677.4574575772</v>
      </c>
      <c r="K508">
        <f t="shared" si="24"/>
        <v>7357.7473029720286</v>
      </c>
      <c r="L508">
        <v>765.64115682992701</v>
      </c>
      <c r="M508">
        <v>1731.38683581392</v>
      </c>
      <c r="N508">
        <f t="shared" si="25"/>
        <v>23.531480010390649</v>
      </c>
      <c r="O508">
        <f t="shared" si="26"/>
        <v>33.937398089700878</v>
      </c>
      <c r="P508">
        <f>((H508-$F508)+$L508+$M508)*100/$K508</f>
        <v>35.930410015543522</v>
      </c>
      <c r="Q508">
        <f>((I508-$F508)+$L508+$M508)*100/$K508</f>
        <v>49.82944190448891</v>
      </c>
      <c r="R508">
        <f>((J508-$F508)+$L508+$M508)*100/$K508</f>
        <v>49.82944190448891</v>
      </c>
    </row>
    <row r="509" spans="1:18" hidden="1" x14ac:dyDescent="0.2">
      <c r="A509" t="s">
        <v>514</v>
      </c>
      <c r="B509" t="s">
        <v>165</v>
      </c>
      <c r="C509" t="s">
        <v>1345</v>
      </c>
      <c r="D509">
        <v>46738.484950423197</v>
      </c>
      <c r="E509">
        <v>46738.4849503636</v>
      </c>
      <c r="F509">
        <v>46738.484950423197</v>
      </c>
      <c r="G509">
        <v>37.337131951551498</v>
      </c>
      <c r="H509">
        <v>46738.484990671503</v>
      </c>
      <c r="I509">
        <v>46738.484995654901</v>
      </c>
      <c r="J509">
        <v>46738.484995654901</v>
      </c>
      <c r="K509">
        <f t="shared" si="24"/>
        <v>17450.809798095546</v>
      </c>
      <c r="L509">
        <v>21795.898884033799</v>
      </c>
      <c r="M509">
        <v>7985.3712070083102</v>
      </c>
      <c r="N509">
        <f t="shared" si="25"/>
        <v>45.759316039762098</v>
      </c>
      <c r="O509">
        <f t="shared" si="26"/>
        <v>170.65838454266012</v>
      </c>
      <c r="P509">
        <f>((H509-$F509)+$L509+$M509)*100/$K509</f>
        <v>170.65838477329874</v>
      </c>
      <c r="Q509">
        <f>((I509-$F509)+$L509+$M509)*100/$K509</f>
        <v>170.65838480185556</v>
      </c>
      <c r="R509">
        <f>((J509-$F509)+$L509+$M509)*100/$K509</f>
        <v>170.65838480185556</v>
      </c>
    </row>
    <row r="510" spans="1:18" hidden="1" x14ac:dyDescent="0.2">
      <c r="A510" t="s">
        <v>515</v>
      </c>
      <c r="B510" t="s">
        <v>165</v>
      </c>
      <c r="C510" t="s">
        <v>1345</v>
      </c>
      <c r="D510">
        <v>135475.66455428899</v>
      </c>
      <c r="E510">
        <v>135475.664554238</v>
      </c>
      <c r="F510">
        <v>135475.66451829701</v>
      </c>
      <c r="G510">
        <v>19.990278920001828</v>
      </c>
      <c r="H510">
        <v>135475.66455530099</v>
      </c>
      <c r="I510">
        <v>135475.66453111201</v>
      </c>
      <c r="J510">
        <v>135475.66453111201</v>
      </c>
      <c r="K510">
        <f t="shared" si="24"/>
        <v>27081.963205933524</v>
      </c>
      <c r="L510">
        <v>61425.373075413903</v>
      </c>
      <c r="M510">
        <v>24883.1595781699</v>
      </c>
      <c r="N510">
        <f t="shared" si="25"/>
        <v>91.880929713094517</v>
      </c>
      <c r="O510">
        <f t="shared" si="26"/>
        <v>318.69378153011456</v>
      </c>
      <c r="P510">
        <f>((H510-$F510)+$L510+$M510)*100/$K510</f>
        <v>318.69378166675153</v>
      </c>
      <c r="Q510">
        <f>((I510-$F510)+$L510+$M510)*100/$K510</f>
        <v>318.69378157743387</v>
      </c>
      <c r="R510">
        <f>((J510-$F510)+$L510+$M510)*100/$K510</f>
        <v>318.69378157743387</v>
      </c>
    </row>
    <row r="511" spans="1:18" hidden="1" x14ac:dyDescent="0.2">
      <c r="A511" t="s">
        <v>516</v>
      </c>
      <c r="B511" t="s">
        <v>165</v>
      </c>
      <c r="C511" t="s">
        <v>1345</v>
      </c>
      <c r="D511">
        <v>73378.811064481706</v>
      </c>
      <c r="E511">
        <v>71490.739377136502</v>
      </c>
      <c r="F511">
        <v>60254.316187907199</v>
      </c>
      <c r="G511">
        <v>33.196829365802387</v>
      </c>
      <c r="H511">
        <v>61318.848225358197</v>
      </c>
      <c r="I511">
        <v>66142.863883078593</v>
      </c>
      <c r="J511">
        <v>66142.863877048905</v>
      </c>
      <c r="K511">
        <f t="shared" si="24"/>
        <v>20002.5225304306</v>
      </c>
      <c r="L511">
        <v>3591.9889458274702</v>
      </c>
      <c r="M511">
        <v>5231.1375212120902</v>
      </c>
      <c r="N511">
        <f t="shared" si="25"/>
        <v>26.152389096194046</v>
      </c>
      <c r="O511">
        <f t="shared" si="26"/>
        <v>44.110068885644814</v>
      </c>
      <c r="P511">
        <f>((H511-$F511)+$L511+$M511)*100/$K511</f>
        <v>49.43205782894676</v>
      </c>
      <c r="Q511">
        <f>((I511-$F511)+$L511+$M511)*100/$K511</f>
        <v>73.549094319626562</v>
      </c>
      <c r="R511">
        <f>((J511-$F511)+$L511+$M511)*100/$K511</f>
        <v>73.549094289481928</v>
      </c>
    </row>
    <row r="512" spans="1:18" hidden="1" x14ac:dyDescent="0.2">
      <c r="A512" t="s">
        <v>517</v>
      </c>
      <c r="B512" t="s">
        <v>165</v>
      </c>
      <c r="C512" t="s">
        <v>1345</v>
      </c>
      <c r="D512">
        <v>238703.61541533499</v>
      </c>
      <c r="E512">
        <v>231452.44187953899</v>
      </c>
      <c r="F512">
        <v>228127.875414079</v>
      </c>
      <c r="G512">
        <v>11.496115792952509</v>
      </c>
      <c r="H512">
        <v>228372.83213808201</v>
      </c>
      <c r="I512">
        <v>228465.394921506</v>
      </c>
      <c r="J512">
        <v>228465.394921506</v>
      </c>
      <c r="K512">
        <f t="shared" si="24"/>
        <v>26225.844713604958</v>
      </c>
      <c r="L512">
        <v>1555.33770334206</v>
      </c>
      <c r="M512">
        <v>57226.778805832801</v>
      </c>
      <c r="N512">
        <f t="shared" si="25"/>
        <v>218.20757131283457</v>
      </c>
      <c r="O512">
        <f t="shared" si="26"/>
        <v>224.13812462895032</v>
      </c>
      <c r="P512">
        <f>((H512-$F512)+$L512+$M512)*100/$K512</f>
        <v>225.0721525951723</v>
      </c>
      <c r="Q512">
        <f>((I512-$F512)+$L512+$M512)*100/$K512</f>
        <v>225.4250975028952</v>
      </c>
      <c r="R512">
        <f>((J512-$F512)+$L512+$M512)*100/$K512</f>
        <v>225.4250975028952</v>
      </c>
    </row>
    <row r="513" spans="1:18" hidden="1" x14ac:dyDescent="0.2">
      <c r="A513" t="s">
        <v>518</v>
      </c>
      <c r="B513" t="s">
        <v>165</v>
      </c>
      <c r="C513" t="s">
        <v>1345</v>
      </c>
      <c r="D513">
        <v>36825.527609145902</v>
      </c>
      <c r="E513">
        <v>36825.527608738797</v>
      </c>
      <c r="F513">
        <v>36825.527616143198</v>
      </c>
      <c r="G513">
        <v>41.222670927094271</v>
      </c>
      <c r="H513">
        <v>36825.527610937097</v>
      </c>
      <c r="I513">
        <v>36825.5276102672</v>
      </c>
      <c r="J513">
        <v>36825.5276102672</v>
      </c>
      <c r="K513">
        <f t="shared" si="24"/>
        <v>15180.466066368936</v>
      </c>
      <c r="L513">
        <v>420.70889164916002</v>
      </c>
      <c r="M513">
        <v>966.203638473963</v>
      </c>
      <c r="N513">
        <f t="shared" si="25"/>
        <v>6.3647824398126156</v>
      </c>
      <c r="O513">
        <f t="shared" si="26"/>
        <v>9.1361656754117231</v>
      </c>
      <c r="P513">
        <f>((H513-$F513)+$L513+$M513)*100/$K513</f>
        <v>9.1361656411169889</v>
      </c>
      <c r="Q513">
        <f>((I513-$F513)+$L513+$M513)*100/$K513</f>
        <v>9.1361656367040975</v>
      </c>
      <c r="R513">
        <f>((J513-$F513)+$L513+$M513)*100/$K513</f>
        <v>9.1361656367040975</v>
      </c>
    </row>
    <row r="514" spans="1:18" hidden="1" x14ac:dyDescent="0.2">
      <c r="A514" t="s">
        <v>519</v>
      </c>
      <c r="B514" t="s">
        <v>165</v>
      </c>
      <c r="C514" t="s">
        <v>1348</v>
      </c>
      <c r="D514">
        <v>12522.655273377901</v>
      </c>
      <c r="E514">
        <v>11289.9849937114</v>
      </c>
      <c r="F514">
        <v>6528.6208234383002</v>
      </c>
      <c r="G514">
        <v>69.421598801847097</v>
      </c>
      <c r="H514">
        <v>6572.4967993784503</v>
      </c>
      <c r="I514">
        <v>6596.1224070590597</v>
      </c>
      <c r="J514">
        <v>6596.1224070590597</v>
      </c>
      <c r="K514">
        <f t="shared" si="24"/>
        <v>4532.2729553411828</v>
      </c>
      <c r="L514">
        <v>868.61746565873796</v>
      </c>
      <c r="M514">
        <v>1117.9176203848499</v>
      </c>
      <c r="N514">
        <f t="shared" si="25"/>
        <v>24.66571699013425</v>
      </c>
      <c r="O514">
        <f t="shared" si="26"/>
        <v>43.830879243548218</v>
      </c>
      <c r="P514">
        <f>((H514-$F514)+$L514+$M514)*100/$K514</f>
        <v>44.798958094325364</v>
      </c>
      <c r="Q514">
        <f>((I514-$F514)+$L514+$M514)*100/$K514</f>
        <v>45.320233134761025</v>
      </c>
      <c r="R514">
        <f>((J514-$F514)+$L514+$M514)*100/$K514</f>
        <v>45.320233134761025</v>
      </c>
    </row>
    <row r="515" spans="1:18" x14ac:dyDescent="0.2">
      <c r="A515" t="s">
        <v>520</v>
      </c>
      <c r="B515" t="s">
        <v>165</v>
      </c>
      <c r="C515" t="s">
        <v>1346</v>
      </c>
      <c r="D515">
        <v>7799.33238697052</v>
      </c>
      <c r="E515">
        <v>7799.3323847538604</v>
      </c>
      <c r="F515">
        <v>7799.33238697052</v>
      </c>
      <c r="G515">
        <v>66.52276729311194</v>
      </c>
      <c r="H515">
        <v>7799.3323843670096</v>
      </c>
      <c r="I515">
        <v>7799.3323837443104</v>
      </c>
      <c r="J515">
        <v>7799.3323837443104</v>
      </c>
      <c r="K515">
        <f t="shared" si="24"/>
        <v>5188.3317342007122</v>
      </c>
      <c r="L515">
        <v>1595.0161884127899</v>
      </c>
      <c r="M515">
        <v>2632.2515299420002</v>
      </c>
      <c r="N515">
        <f t="shared" si="25"/>
        <v>50.734063756767689</v>
      </c>
      <c r="O515">
        <f t="shared" si="26"/>
        <v>81.47643471771994</v>
      </c>
      <c r="P515">
        <f>((H515-$F515)+$L515+$M515)*100/$K515</f>
        <v>81.476434667539834</v>
      </c>
      <c r="Q515">
        <f>((I515-$F515)+$L515+$M515)*100/$K515</f>
        <v>81.476434655537915</v>
      </c>
      <c r="R515">
        <f>((J515-$F515)+$L515+$M515)*100/$K515</f>
        <v>81.476434655537915</v>
      </c>
    </row>
    <row r="516" spans="1:18" hidden="1" x14ac:dyDescent="0.2">
      <c r="A516" t="s">
        <v>521</v>
      </c>
      <c r="B516" t="s">
        <v>165</v>
      </c>
      <c r="C516" t="s">
        <v>1345</v>
      </c>
      <c r="D516">
        <v>507026.33526236698</v>
      </c>
      <c r="E516">
        <v>76367.829031236499</v>
      </c>
      <c r="F516">
        <v>268493.44650912902</v>
      </c>
      <c r="G516">
        <v>10</v>
      </c>
      <c r="H516">
        <v>261249.553175996</v>
      </c>
      <c r="I516">
        <v>243033.88007792001</v>
      </c>
      <c r="J516">
        <v>243033.88007792001</v>
      </c>
      <c r="K516">
        <f t="shared" si="24"/>
        <v>26849.344650912899</v>
      </c>
      <c r="L516">
        <v>152368.20629083499</v>
      </c>
      <c r="M516">
        <v>14080.529059710399</v>
      </c>
      <c r="N516">
        <f t="shared" si="25"/>
        <v>52.442729022928503</v>
      </c>
      <c r="O516">
        <f t="shared" si="26"/>
        <v>619.9359333148044</v>
      </c>
      <c r="P516">
        <f>((H516-$F516)+$L516+$M516)*100/$K516</f>
        <v>592.9561562389913</v>
      </c>
      <c r="Q516">
        <f>((I516-$F516)+$L516+$M516)*100/$K516</f>
        <v>525.11214240956394</v>
      </c>
      <c r="R516">
        <f>((J516-$F516)+$L516+$M516)*100/$K516</f>
        <v>525.11214240956394</v>
      </c>
    </row>
    <row r="517" spans="1:18" hidden="1" x14ac:dyDescent="0.2">
      <c r="A517" t="s">
        <v>522</v>
      </c>
      <c r="B517" t="s">
        <v>165</v>
      </c>
      <c r="C517" t="s">
        <v>1345</v>
      </c>
      <c r="D517">
        <v>61015.277970492803</v>
      </c>
      <c r="E517">
        <v>53149.553321427396</v>
      </c>
      <c r="F517">
        <v>29221.267774479002</v>
      </c>
      <c r="G517">
        <v>44.992771233238926</v>
      </c>
      <c r="H517">
        <v>29841.6574429559</v>
      </c>
      <c r="I517">
        <v>30020.975601774098</v>
      </c>
      <c r="J517">
        <v>30020.975601774098</v>
      </c>
      <c r="K517">
        <f t="shared" si="24"/>
        <v>13147.458161223505</v>
      </c>
      <c r="L517">
        <v>5159.2124359625204</v>
      </c>
      <c r="M517">
        <v>9406.7417265614004</v>
      </c>
      <c r="N517">
        <f t="shared" si="25"/>
        <v>71.547987536520196</v>
      </c>
      <c r="O517">
        <f t="shared" si="26"/>
        <v>110.78912732716702</v>
      </c>
      <c r="P517">
        <f>((H517-$F517)+$L517+$M517)*100/$K517</f>
        <v>115.5078315882435</v>
      </c>
      <c r="Q517">
        <f>((I517-$F517)+$L517+$M517)*100/$K517</f>
        <v>116.87173141297973</v>
      </c>
      <c r="R517">
        <f>((J517-$F517)+$L517+$M517)*100/$K517</f>
        <v>116.87173141297973</v>
      </c>
    </row>
    <row r="518" spans="1:18" hidden="1" x14ac:dyDescent="0.2">
      <c r="A518" t="s">
        <v>523</v>
      </c>
      <c r="B518" t="s">
        <v>165</v>
      </c>
      <c r="C518" t="s">
        <v>1345</v>
      </c>
      <c r="D518">
        <v>152269.036432922</v>
      </c>
      <c r="E518">
        <v>152269.03645482301</v>
      </c>
      <c r="F518">
        <v>152269.036432922</v>
      </c>
      <c r="G518">
        <v>18.085511347689021</v>
      </c>
      <c r="H518">
        <v>152269.03646093601</v>
      </c>
      <c r="I518">
        <v>152269.03646379401</v>
      </c>
      <c r="J518">
        <v>152269.03646379401</v>
      </c>
      <c r="K518">
        <f t="shared" si="24"/>
        <v>27538.633863092837</v>
      </c>
      <c r="L518">
        <v>68355.726492597896</v>
      </c>
      <c r="M518">
        <v>26486.532079033899</v>
      </c>
      <c r="N518">
        <f t="shared" si="25"/>
        <v>96.179542568126593</v>
      </c>
      <c r="O518">
        <f t="shared" si="26"/>
        <v>344.39710787084107</v>
      </c>
      <c r="P518">
        <f>((H518-$F518)+$L518+$M518)*100/$K518</f>
        <v>344.39710797256726</v>
      </c>
      <c r="Q518">
        <f>((I518-$F518)+$L518+$M518)*100/$K518</f>
        <v>344.39710798294539</v>
      </c>
      <c r="R518">
        <f>((J518-$F518)+$L518+$M518)*100/$K518</f>
        <v>344.39710798294539</v>
      </c>
    </row>
    <row r="519" spans="1:18" hidden="1" x14ac:dyDescent="0.2">
      <c r="A519" t="s">
        <v>524</v>
      </c>
      <c r="B519" t="s">
        <v>165</v>
      </c>
      <c r="C519" t="s">
        <v>1345</v>
      </c>
      <c r="D519">
        <v>776659.69378852798</v>
      </c>
      <c r="E519">
        <v>620654.887925672</v>
      </c>
      <c r="F519">
        <v>473096.348243877</v>
      </c>
      <c r="G519">
        <v>10</v>
      </c>
      <c r="H519">
        <v>480160.53088537703</v>
      </c>
      <c r="I519">
        <v>494915.77924560203</v>
      </c>
      <c r="J519">
        <v>494915.77924560203</v>
      </c>
      <c r="K519">
        <f t="shared" si="24"/>
        <v>47309.6348243877</v>
      </c>
      <c r="L519">
        <v>21337.6838298492</v>
      </c>
      <c r="M519">
        <v>96058.017271697507</v>
      </c>
      <c r="N519">
        <f t="shared" si="25"/>
        <v>203.04113026503524</v>
      </c>
      <c r="O519">
        <f t="shared" si="26"/>
        <v>248.14332542898904</v>
      </c>
      <c r="P519">
        <f>((H519-$F519)+$L519+$M519)*100/$K519</f>
        <v>263.07513090100781</v>
      </c>
      <c r="Q519">
        <f>((I519-$F519)+$L519+$M519)*100/$K519</f>
        <v>294.2638061359703</v>
      </c>
      <c r="R519">
        <f>((J519-$F519)+$L519+$M519)*100/$K519</f>
        <v>294.2638061359703</v>
      </c>
    </row>
    <row r="520" spans="1:18" hidden="1" x14ac:dyDescent="0.2">
      <c r="A520" t="s">
        <v>525</v>
      </c>
      <c r="B520" t="s">
        <v>165</v>
      </c>
      <c r="C520" t="s">
        <v>1348</v>
      </c>
      <c r="D520">
        <v>75271.110558390603</v>
      </c>
      <c r="E520">
        <v>66112.136620105695</v>
      </c>
      <c r="F520">
        <v>34267.012566441401</v>
      </c>
      <c r="G520">
        <v>42.396403466540562</v>
      </c>
      <c r="H520">
        <v>36816.601528170999</v>
      </c>
      <c r="I520">
        <v>39936.310493437697</v>
      </c>
      <c r="J520">
        <v>39936.310493437697</v>
      </c>
      <c r="K520">
        <f t="shared" si="24"/>
        <v>14527.980903598653</v>
      </c>
      <c r="L520">
        <v>4999.6014605349801</v>
      </c>
      <c r="M520">
        <v>7571.3694615613504</v>
      </c>
      <c r="N520">
        <f t="shared" si="25"/>
        <v>52.115772396740176</v>
      </c>
      <c r="O520">
        <f t="shared" si="26"/>
        <v>86.529373940617162</v>
      </c>
      <c r="P520">
        <f>((H520-$F520)+$L520+$M520)*100/$K520</f>
        <v>104.07888050073421</v>
      </c>
      <c r="Q520">
        <f>((I520-$F520)+$L520+$M520)*100/$K520</f>
        <v>125.55267638446868</v>
      </c>
      <c r="R520">
        <f>((J520-$F520)+$L520+$M520)*100/$K520</f>
        <v>125.55267638446868</v>
      </c>
    </row>
    <row r="521" spans="1:18" hidden="1" x14ac:dyDescent="0.2">
      <c r="A521" t="s">
        <v>526</v>
      </c>
      <c r="B521" t="s">
        <v>165</v>
      </c>
      <c r="C521" t="s">
        <v>1345</v>
      </c>
      <c r="D521">
        <v>3937.80412775278</v>
      </c>
      <c r="E521">
        <v>3856.2590044625099</v>
      </c>
      <c r="F521">
        <v>2386.4999548143101</v>
      </c>
      <c r="G521">
        <v>85.82539518455313</v>
      </c>
      <c r="H521">
        <v>2388.38505318855</v>
      </c>
      <c r="I521">
        <v>2422.80381458904</v>
      </c>
      <c r="J521">
        <v>2422.80381458904</v>
      </c>
      <c r="K521">
        <f t="shared" si="24"/>
        <v>2048.2230172985637</v>
      </c>
      <c r="L521">
        <v>395.49065834708199</v>
      </c>
      <c r="M521">
        <v>52.708811746956002</v>
      </c>
      <c r="N521">
        <f t="shared" si="25"/>
        <v>2.5733922186107718</v>
      </c>
      <c r="O521">
        <f t="shared" si="26"/>
        <v>21.882356867816863</v>
      </c>
      <c r="P521">
        <f>((H521-$F521)+$L521+$M521)*100/$K521</f>
        <v>21.974392664618243</v>
      </c>
      <c r="Q521">
        <f>((I521-$F521)+$L521+$M521)*100/$K521</f>
        <v>23.654813258948124</v>
      </c>
      <c r="R521">
        <f>((J521-$F521)+$L521+$M521)*100/$K521</f>
        <v>23.654813258948124</v>
      </c>
    </row>
    <row r="522" spans="1:18" hidden="1" x14ac:dyDescent="0.2">
      <c r="A522" t="s">
        <v>527</v>
      </c>
      <c r="B522" t="s">
        <v>165</v>
      </c>
      <c r="C522" t="s">
        <v>1345</v>
      </c>
      <c r="D522">
        <v>131048.06544145</v>
      </c>
      <c r="E522">
        <v>108103.662373727</v>
      </c>
      <c r="F522">
        <v>44884.141801246398</v>
      </c>
      <c r="G522">
        <v>37.997010900381156</v>
      </c>
      <c r="H522">
        <v>49740.868957204897</v>
      </c>
      <c r="I522">
        <v>53458.7813131726</v>
      </c>
      <c r="J522">
        <v>53458.781300490002</v>
      </c>
      <c r="K522">
        <f t="shared" si="24"/>
        <v>17054.632252762131</v>
      </c>
      <c r="L522">
        <v>7232.1291307639103</v>
      </c>
      <c r="M522">
        <v>11339.8463090073</v>
      </c>
      <c r="N522">
        <f t="shared" si="25"/>
        <v>66.491297736254168</v>
      </c>
      <c r="O522">
        <f t="shared" si="26"/>
        <v>108.89695634899036</v>
      </c>
      <c r="P522">
        <f>((H522-$F522)+$L522+$M522)*100/$K522</f>
        <v>137.37442267003584</v>
      </c>
      <c r="Q522">
        <f>((I522-$F522)+$L522+$M522)*100/$K522</f>
        <v>159.17443747460931</v>
      </c>
      <c r="R522">
        <f>((J522-$F522)+$L522+$M522)*100/$K522</f>
        <v>159.17443740024478</v>
      </c>
    </row>
    <row r="523" spans="1:18" x14ac:dyDescent="0.2">
      <c r="A523" t="s">
        <v>528</v>
      </c>
      <c r="B523" t="s">
        <v>165</v>
      </c>
      <c r="C523" t="s">
        <v>1346</v>
      </c>
      <c r="D523">
        <v>12099.382354736301</v>
      </c>
      <c r="E523">
        <v>11333.0545876792</v>
      </c>
      <c r="F523">
        <v>10075.1314999848</v>
      </c>
      <c r="G523">
        <v>62.349445346950716</v>
      </c>
      <c r="H523">
        <v>10132.7363755279</v>
      </c>
      <c r="I523">
        <v>10184.325363358899</v>
      </c>
      <c r="J523">
        <v>10184.325363358899</v>
      </c>
      <c r="K523">
        <f t="shared" si="24"/>
        <v>6281.7886082164387</v>
      </c>
      <c r="L523">
        <v>410.49285343804797</v>
      </c>
      <c r="M523">
        <v>2745.7620090721598</v>
      </c>
      <c r="N523">
        <f t="shared" si="25"/>
        <v>43.709875965593064</v>
      </c>
      <c r="O523">
        <f t="shared" si="26"/>
        <v>50.244525235725014</v>
      </c>
      <c r="P523">
        <f>((H523-$F523)+$L523+$M523)*100/$K523</f>
        <v>51.161539149051457</v>
      </c>
      <c r="Q523">
        <f>((I523-$F523)+$L523+$M523)*100/$K523</f>
        <v>51.982785947511402</v>
      </c>
      <c r="R523">
        <f>((J523-$F523)+$L523+$M523)*100/$K523</f>
        <v>51.982785947511402</v>
      </c>
    </row>
    <row r="524" spans="1:18" hidden="1" x14ac:dyDescent="0.2">
      <c r="A524" t="s">
        <v>529</v>
      </c>
      <c r="B524" t="s">
        <v>165</v>
      </c>
      <c r="C524" t="s">
        <v>1345</v>
      </c>
      <c r="D524">
        <v>289017.57380676299</v>
      </c>
      <c r="E524">
        <v>289017.573806167</v>
      </c>
      <c r="F524">
        <v>289017.57380646502</v>
      </c>
      <c r="G524">
        <v>10</v>
      </c>
      <c r="H524">
        <v>289017.57385444001</v>
      </c>
      <c r="I524">
        <v>289017.57385142997</v>
      </c>
      <c r="J524">
        <v>289017.57385142997</v>
      </c>
      <c r="K524">
        <f t="shared" si="24"/>
        <v>28901.757380646504</v>
      </c>
      <c r="L524">
        <v>121729.347294609</v>
      </c>
      <c r="M524">
        <v>37389.380869890403</v>
      </c>
      <c r="N524">
        <f t="shared" si="25"/>
        <v>129.36715362134854</v>
      </c>
      <c r="O524">
        <f t="shared" si="26"/>
        <v>550.55035605222452</v>
      </c>
      <c r="P524">
        <f>((H524-$F524)+$L524+$M524)*100/$K524</f>
        <v>550.55035621821776</v>
      </c>
      <c r="Q524">
        <f>((I524-$F524)+$L524+$M524)*100/$K524</f>
        <v>550.55035620780302</v>
      </c>
      <c r="R524">
        <f>((J524-$F524)+$L524+$M524)*100/$K524</f>
        <v>550.55035620780302</v>
      </c>
    </row>
    <row r="525" spans="1:18" hidden="1" x14ac:dyDescent="0.2">
      <c r="A525" t="s">
        <v>530</v>
      </c>
      <c r="B525" t="s">
        <v>165</v>
      </c>
      <c r="C525" t="s">
        <v>1345</v>
      </c>
      <c r="D525">
        <v>74561.549891591101</v>
      </c>
      <c r="E525">
        <v>72938.839892640506</v>
      </c>
      <c r="F525">
        <v>57532.5200336157</v>
      </c>
      <c r="G525">
        <v>33.950278186739098</v>
      </c>
      <c r="H525">
        <v>59306.696449247502</v>
      </c>
      <c r="I525">
        <v>63745.981327539303</v>
      </c>
      <c r="J525">
        <v>63745.981327539303</v>
      </c>
      <c r="K525">
        <f t="shared" si="24"/>
        <v>19532.450599253931</v>
      </c>
      <c r="L525">
        <v>3983.5132689459201</v>
      </c>
      <c r="M525">
        <v>6983.7884480869998</v>
      </c>
      <c r="N525">
        <f t="shared" si="25"/>
        <v>35.754798982334329</v>
      </c>
      <c r="O525">
        <f t="shared" si="26"/>
        <v>56.149133265704158</v>
      </c>
      <c r="P525">
        <f>((H525-$F525)+$L525+$M525)*100/$K525</f>
        <v>65.232358161711673</v>
      </c>
      <c r="Q525">
        <f>((I525-$F525)+$L525+$M525)*100/$K525</f>
        <v>87.960099648800679</v>
      </c>
      <c r="R525">
        <f>((J525-$F525)+$L525+$M525)*100/$K525</f>
        <v>87.960099648800679</v>
      </c>
    </row>
    <row r="526" spans="1:18" hidden="1" x14ac:dyDescent="0.2">
      <c r="A526" t="s">
        <v>531</v>
      </c>
      <c r="B526" t="s">
        <v>165</v>
      </c>
      <c r="C526" t="s">
        <v>1345</v>
      </c>
      <c r="D526">
        <v>681200.17637658096</v>
      </c>
      <c r="E526">
        <v>681200.17637538898</v>
      </c>
      <c r="F526">
        <v>681200.17637604498</v>
      </c>
      <c r="G526">
        <v>10</v>
      </c>
      <c r="H526">
        <v>681200.17637507105</v>
      </c>
      <c r="I526">
        <v>681200.17638369906</v>
      </c>
      <c r="J526">
        <v>681200.17638369906</v>
      </c>
      <c r="K526">
        <f t="shared" si="24"/>
        <v>68120.017637604498</v>
      </c>
      <c r="L526">
        <v>202638.262651311</v>
      </c>
      <c r="M526">
        <v>70361.527592883998</v>
      </c>
      <c r="N526">
        <f t="shared" si="25"/>
        <v>103.29053049751724</v>
      </c>
      <c r="O526">
        <f t="shared" si="26"/>
        <v>400.76294709220701</v>
      </c>
      <c r="P526">
        <f>((H526-$F526)+$L526+$M526)*100/$K526</f>
        <v>400.76294709077735</v>
      </c>
      <c r="Q526">
        <f>((I526-$F526)+$L526+$M526)*100/$K526</f>
        <v>400.7629471034432</v>
      </c>
      <c r="R526">
        <f>((J526-$F526)+$L526+$M526)*100/$K526</f>
        <v>400.7629471034432</v>
      </c>
    </row>
    <row r="527" spans="1:18" hidden="1" x14ac:dyDescent="0.2">
      <c r="A527" t="s">
        <v>532</v>
      </c>
      <c r="B527" t="s">
        <v>165</v>
      </c>
      <c r="C527" t="s">
        <v>1345</v>
      </c>
      <c r="D527">
        <v>28243.762992143598</v>
      </c>
      <c r="E527">
        <v>18015.823024469399</v>
      </c>
      <c r="F527">
        <v>19332.571749390099</v>
      </c>
      <c r="G527">
        <v>51.726390292670516</v>
      </c>
      <c r="H527">
        <v>19242.178096432599</v>
      </c>
      <c r="I527">
        <v>19223.4987629846</v>
      </c>
      <c r="J527">
        <v>19223.4987629846</v>
      </c>
      <c r="K527">
        <f t="shared" si="24"/>
        <v>10000.041516700083</v>
      </c>
      <c r="L527">
        <v>99.819746368224699</v>
      </c>
      <c r="M527">
        <v>3393.0250278959702</v>
      </c>
      <c r="N527">
        <f t="shared" si="25"/>
        <v>33.930109412342077</v>
      </c>
      <c r="O527">
        <f t="shared" si="26"/>
        <v>34.928302731855055</v>
      </c>
      <c r="P527">
        <f>((H527-$F527)+$L527+$M527)*100/$K527</f>
        <v>34.02436995511065</v>
      </c>
      <c r="Q527">
        <f>((I527-$F527)+$L527+$M527)*100/$K527</f>
        <v>33.837577396131728</v>
      </c>
      <c r="R527">
        <f>((J527-$F527)+$L527+$M527)*100/$K527</f>
        <v>33.837577396131728</v>
      </c>
    </row>
    <row r="528" spans="1:18" hidden="1" x14ac:dyDescent="0.2">
      <c r="A528" t="s">
        <v>533</v>
      </c>
      <c r="B528" t="s">
        <v>165</v>
      </c>
      <c r="C528" t="s">
        <v>1345</v>
      </c>
      <c r="D528">
        <v>913175.83152741205</v>
      </c>
      <c r="E528">
        <v>182696.138758138</v>
      </c>
      <c r="F528">
        <v>491020.527630631</v>
      </c>
      <c r="G528">
        <v>10</v>
      </c>
      <c r="H528">
        <v>477634.27144849999</v>
      </c>
      <c r="I528">
        <v>447356.88493980898</v>
      </c>
      <c r="J528">
        <v>447356.88493980898</v>
      </c>
      <c r="K528">
        <f t="shared" si="24"/>
        <v>49102.052763063097</v>
      </c>
      <c r="L528">
        <v>237236.39208395101</v>
      </c>
      <c r="M528">
        <v>37444.933784328503</v>
      </c>
      <c r="N528">
        <f t="shared" si="25"/>
        <v>76.259406027310462</v>
      </c>
      <c r="O528">
        <f t="shared" si="26"/>
        <v>559.4090479144038</v>
      </c>
      <c r="P528">
        <f>((H528-$F528)+$L528+$M528)*100/$K528</f>
        <v>532.14693680323501</v>
      </c>
      <c r="Q528">
        <f>((I528-$F528)+$L528+$M528)*100/$K528</f>
        <v>470.48477645570046</v>
      </c>
      <c r="R528">
        <f>((J528-$F528)+$L528+$M528)*100/$K528</f>
        <v>470.48477645570046</v>
      </c>
    </row>
    <row r="529" spans="1:18" hidden="1" x14ac:dyDescent="0.2">
      <c r="A529" t="s">
        <v>534</v>
      </c>
      <c r="B529" t="s">
        <v>165</v>
      </c>
      <c r="C529" t="s">
        <v>1345</v>
      </c>
      <c r="D529">
        <v>148758.87536358801</v>
      </c>
      <c r="E529">
        <v>126766.46955356401</v>
      </c>
      <c r="F529">
        <v>45568.517432252404</v>
      </c>
      <c r="G529">
        <v>37.750350697049953</v>
      </c>
      <c r="H529">
        <v>50628.900895371102</v>
      </c>
      <c r="I529">
        <v>56008.550852433596</v>
      </c>
      <c r="J529">
        <v>56008.550852433596</v>
      </c>
      <c r="K529">
        <f t="shared" si="24"/>
        <v>17202.275138121626</v>
      </c>
      <c r="L529">
        <v>9641.6569770772003</v>
      </c>
      <c r="M529">
        <v>11668.629368828701</v>
      </c>
      <c r="N529">
        <f t="shared" si="25"/>
        <v>67.831895927359511</v>
      </c>
      <c r="O529">
        <f t="shared" si="26"/>
        <v>123.88062727052069</v>
      </c>
      <c r="P529">
        <f>((H529-$F529)+$L529+$M529)*100/$K529</f>
        <v>153.29757021840138</v>
      </c>
      <c r="Q529">
        <f>((I529-$F529)+$L529+$M529)*100/$K529</f>
        <v>184.57046821513646</v>
      </c>
      <c r="R529">
        <f>((J529-$F529)+$L529+$M529)*100/$K529</f>
        <v>184.57046821513646</v>
      </c>
    </row>
    <row r="530" spans="1:18" hidden="1" x14ac:dyDescent="0.2">
      <c r="A530" t="s">
        <v>535</v>
      </c>
      <c r="B530" t="s">
        <v>165</v>
      </c>
      <c r="C530" t="s">
        <v>1345</v>
      </c>
      <c r="D530">
        <v>52442.389387547999</v>
      </c>
      <c r="E530">
        <v>52442.3893873692</v>
      </c>
      <c r="F530">
        <v>52442.389387428797</v>
      </c>
      <c r="G530">
        <v>35.460230832811504</v>
      </c>
      <c r="H530">
        <v>52442.389411984499</v>
      </c>
      <c r="I530">
        <v>52442.389414251302</v>
      </c>
      <c r="J530">
        <v>52442.389414251302</v>
      </c>
      <c r="K530">
        <f t="shared" si="24"/>
        <v>18596.192331024093</v>
      </c>
      <c r="L530">
        <v>23891.6855641738</v>
      </c>
      <c r="M530">
        <v>8371.7677811968406</v>
      </c>
      <c r="N530">
        <f t="shared" si="25"/>
        <v>45.01872013460622</v>
      </c>
      <c r="O530">
        <f t="shared" si="26"/>
        <v>173.49494332528172</v>
      </c>
      <c r="P530">
        <f>((H530-$F530)+$L530+$M530)*100/$K530</f>
        <v>173.49494345732867</v>
      </c>
      <c r="Q530">
        <f>((I530-$F530)+$L530+$M530)*100/$K530</f>
        <v>173.49494346951826</v>
      </c>
      <c r="R530">
        <f>((J530-$F530)+$L530+$M530)*100/$K530</f>
        <v>173.49494346951826</v>
      </c>
    </row>
    <row r="531" spans="1:18" hidden="1" x14ac:dyDescent="0.2">
      <c r="A531" t="s">
        <v>536</v>
      </c>
      <c r="B531" t="s">
        <v>165</v>
      </c>
      <c r="C531" t="s">
        <v>1345</v>
      </c>
      <c r="D531">
        <v>53596.541256525699</v>
      </c>
      <c r="E531">
        <v>53596.541233658798</v>
      </c>
      <c r="F531">
        <v>53596.541256525699</v>
      </c>
      <c r="G531">
        <v>35.105390996255238</v>
      </c>
      <c r="H531">
        <v>53596.541257696597</v>
      </c>
      <c r="I531">
        <v>53596.5412608896</v>
      </c>
      <c r="J531">
        <v>53596.5412608896</v>
      </c>
      <c r="K531">
        <f t="shared" si="24"/>
        <v>18815.275368572598</v>
      </c>
      <c r="L531">
        <v>19875.9412933159</v>
      </c>
      <c r="M531">
        <v>10590.5507894247</v>
      </c>
      <c r="N531">
        <f t="shared" si="25"/>
        <v>56.286982688088827</v>
      </c>
      <c r="O531">
        <f t="shared" si="26"/>
        <v>161.9242423293426</v>
      </c>
      <c r="P531">
        <f>((H531-$F531)+$L531+$M531)*100/$K531</f>
        <v>161.92424233556571</v>
      </c>
      <c r="Q531">
        <f>((I531-$F531)+$L531+$M531)*100/$K531</f>
        <v>161.92424235253597</v>
      </c>
      <c r="R531">
        <f>((J531-$F531)+$L531+$M531)*100/$K531</f>
        <v>161.92424235253597</v>
      </c>
    </row>
    <row r="532" spans="1:18" hidden="1" x14ac:dyDescent="0.2">
      <c r="A532" t="s">
        <v>537</v>
      </c>
      <c r="B532" t="s">
        <v>165</v>
      </c>
      <c r="C532" t="s">
        <v>1345</v>
      </c>
      <c r="D532">
        <v>2710.48610035098</v>
      </c>
      <c r="E532">
        <v>2710.4861003001402</v>
      </c>
      <c r="F532">
        <v>2710.4861001476402</v>
      </c>
      <c r="G532">
        <v>83.750402690253651</v>
      </c>
      <c r="H532">
        <v>2710.4861005483199</v>
      </c>
      <c r="I532">
        <v>2710.4861001354202</v>
      </c>
      <c r="J532">
        <v>2710.4861001354202</v>
      </c>
      <c r="K532">
        <f t="shared" si="24"/>
        <v>2270.0430237370006</v>
      </c>
      <c r="L532">
        <v>158.61274439092301</v>
      </c>
      <c r="M532">
        <v>377.03738658230498</v>
      </c>
      <c r="N532">
        <f t="shared" si="25"/>
        <v>16.609261702961767</v>
      </c>
      <c r="O532">
        <f t="shared" si="26"/>
        <v>23.596474840878901</v>
      </c>
      <c r="P532">
        <f>((H532-$F532)+$L532+$M532)*100/$K532</f>
        <v>23.596474858529657</v>
      </c>
      <c r="Q532">
        <f>((I532-$F532)+$L532+$M532)*100/$K532</f>
        <v>23.596474840340587</v>
      </c>
      <c r="R532">
        <f>((J532-$F532)+$L532+$M532)*100/$K532</f>
        <v>23.596474840340587</v>
      </c>
    </row>
    <row r="533" spans="1:18" hidden="1" x14ac:dyDescent="0.2">
      <c r="A533" t="s">
        <v>538</v>
      </c>
      <c r="B533" t="s">
        <v>165</v>
      </c>
      <c r="C533" t="s">
        <v>1345</v>
      </c>
      <c r="D533">
        <v>272191.28136314399</v>
      </c>
      <c r="E533">
        <v>272191.28135693102</v>
      </c>
      <c r="F533">
        <v>272191.28136288997</v>
      </c>
      <c r="G533">
        <v>10</v>
      </c>
      <c r="H533">
        <v>272191.28136764799</v>
      </c>
      <c r="I533">
        <v>272191.28136574198</v>
      </c>
      <c r="J533">
        <v>272191.28136574198</v>
      </c>
      <c r="K533">
        <f t="shared" si="24"/>
        <v>27219.128136289</v>
      </c>
      <c r="L533">
        <v>12200.515009434999</v>
      </c>
      <c r="M533">
        <v>36669.248832289602</v>
      </c>
      <c r="N533">
        <f t="shared" si="25"/>
        <v>134.71867522237622</v>
      </c>
      <c r="O533">
        <f t="shared" si="26"/>
        <v>179.5419882555702</v>
      </c>
      <c r="P533">
        <f>((H533-$F533)+$L533+$M533)*100/$K533</f>
        <v>179.54198827305061</v>
      </c>
      <c r="Q533">
        <f>((I533-$F533)+$L533+$M533)*100/$K533</f>
        <v>179.54198826604815</v>
      </c>
      <c r="R533">
        <f>((J533-$F533)+$L533+$M533)*100/$K533</f>
        <v>179.54198826604815</v>
      </c>
    </row>
    <row r="534" spans="1:18" hidden="1" x14ac:dyDescent="0.2">
      <c r="A534" t="s">
        <v>539</v>
      </c>
      <c r="B534" t="s">
        <v>165</v>
      </c>
      <c r="C534" t="s">
        <v>1345</v>
      </c>
      <c r="D534">
        <v>1047432.99288988</v>
      </c>
      <c r="E534">
        <v>923130.58319474396</v>
      </c>
      <c r="F534">
        <v>615399.11141004798</v>
      </c>
      <c r="G534">
        <v>10</v>
      </c>
      <c r="H534">
        <v>629124.791767344</v>
      </c>
      <c r="I534">
        <v>659967.73876946105</v>
      </c>
      <c r="J534">
        <v>659967.73876946105</v>
      </c>
      <c r="K534">
        <f t="shared" si="24"/>
        <v>61539.911141004792</v>
      </c>
      <c r="L534">
        <v>43236.829212509299</v>
      </c>
      <c r="M534">
        <v>121159.274637091</v>
      </c>
      <c r="N534">
        <f t="shared" si="25"/>
        <v>196.87918359108764</v>
      </c>
      <c r="O534">
        <f t="shared" si="26"/>
        <v>267.13737605652989</v>
      </c>
      <c r="P534">
        <f>((H534-$F534)+$L534+$M534)*100/$K534</f>
        <v>289.44108125013457</v>
      </c>
      <c r="Q534">
        <f>((I534-$F534)+$L534+$M534)*100/$K534</f>
        <v>339.55968953256684</v>
      </c>
      <c r="R534">
        <f>((J534-$F534)+$L534+$M534)*100/$K534</f>
        <v>339.55968953256684</v>
      </c>
    </row>
    <row r="535" spans="1:18" hidden="1" x14ac:dyDescent="0.2">
      <c r="A535" t="s">
        <v>540</v>
      </c>
      <c r="B535" t="s">
        <v>165</v>
      </c>
      <c r="C535" t="s">
        <v>1345</v>
      </c>
      <c r="D535">
        <v>627961.07697492803</v>
      </c>
      <c r="E535">
        <v>158004.950731572</v>
      </c>
      <c r="F535">
        <v>438895.434144072</v>
      </c>
      <c r="G535">
        <v>10</v>
      </c>
      <c r="H535">
        <v>427421.65332673898</v>
      </c>
      <c r="I535">
        <v>403286.81187028799</v>
      </c>
      <c r="J535">
        <v>403286.81187028799</v>
      </c>
      <c r="K535">
        <f t="shared" si="24"/>
        <v>43889.543414407206</v>
      </c>
      <c r="L535">
        <v>220958.838781436</v>
      </c>
      <c r="M535">
        <v>31286.933789412898</v>
      </c>
      <c r="N535">
        <f t="shared" si="25"/>
        <v>71.285621483915079</v>
      </c>
      <c r="O535">
        <f t="shared" si="26"/>
        <v>574.72863226015374</v>
      </c>
      <c r="P535">
        <f>((H535-$F535)+$L535+$M535)*100/$K535</f>
        <v>548.58623039236249</v>
      </c>
      <c r="Q535">
        <f>((I535-$F535)+$L535+$M535)*100/$K535</f>
        <v>493.59627246874356</v>
      </c>
      <c r="R535">
        <f>((J535-$F535)+$L535+$M535)*100/$K535</f>
        <v>493.59627246874356</v>
      </c>
    </row>
    <row r="536" spans="1:18" hidden="1" x14ac:dyDescent="0.2">
      <c r="A536" t="s">
        <v>541</v>
      </c>
      <c r="B536" t="s">
        <v>165</v>
      </c>
      <c r="C536" t="s">
        <v>1345</v>
      </c>
      <c r="D536">
        <v>188789.032759011</v>
      </c>
      <c r="E536">
        <v>182175.62893803301</v>
      </c>
      <c r="F536">
        <v>112896.62535737301</v>
      </c>
      <c r="G536">
        <v>22.962085895933768</v>
      </c>
      <c r="H536">
        <v>115990.91279781899</v>
      </c>
      <c r="I536">
        <v>126545.087054674</v>
      </c>
      <c r="J536">
        <v>126545.087054674</v>
      </c>
      <c r="K536">
        <f t="shared" si="24"/>
        <v>25923.420088170533</v>
      </c>
      <c r="L536">
        <v>12699.1315551649</v>
      </c>
      <c r="M536">
        <v>15460.5446737354</v>
      </c>
      <c r="N536">
        <f t="shared" si="25"/>
        <v>59.639293816753792</v>
      </c>
      <c r="O536">
        <f t="shared" si="26"/>
        <v>108.62639317313777</v>
      </c>
      <c r="P536">
        <f>((H536-$F536)+$L536+$M536)*100/$K536</f>
        <v>120.56265555642563</v>
      </c>
      <c r="Q536">
        <f>((I536-$F536)+$L536+$M536)*100/$K536</f>
        <v>161.27554845774125</v>
      </c>
      <c r="R536">
        <f>((J536-$F536)+$L536+$M536)*100/$K536</f>
        <v>161.27554845774125</v>
      </c>
    </row>
    <row r="537" spans="1:18" hidden="1" x14ac:dyDescent="0.2">
      <c r="A537" t="s">
        <v>542</v>
      </c>
      <c r="B537" t="s">
        <v>165</v>
      </c>
      <c r="C537" t="s">
        <v>1345</v>
      </c>
      <c r="D537">
        <v>223405.68580329401</v>
      </c>
      <c r="E537">
        <v>117898.164988321</v>
      </c>
      <c r="F537">
        <v>140275.28333334599</v>
      </c>
      <c r="G537">
        <v>19.422798088515037</v>
      </c>
      <c r="H537">
        <v>139687.21114082501</v>
      </c>
      <c r="I537">
        <v>139434.165070638</v>
      </c>
      <c r="J537">
        <v>139434.165070638</v>
      </c>
      <c r="K537">
        <f t="shared" si="24"/>
        <v>27245.385049928176</v>
      </c>
      <c r="L537">
        <v>15325.9949433744</v>
      </c>
      <c r="M537">
        <v>5398.5895165143402</v>
      </c>
      <c r="N537">
        <f t="shared" si="25"/>
        <v>19.814693411824518</v>
      </c>
      <c r="O537">
        <f t="shared" si="26"/>
        <v>76.066403252918519</v>
      </c>
      <c r="P537">
        <f>((H537-$F537)+$L537+$M537)*100/$K537</f>
        <v>73.907974618332091</v>
      </c>
      <c r="Q537">
        <f>((I537-$F537)+$L537+$M537)*100/$K537</f>
        <v>72.979207894267489</v>
      </c>
      <c r="R537">
        <f>((J537-$F537)+$L537+$M537)*100/$K537</f>
        <v>72.979207894267489</v>
      </c>
    </row>
    <row r="538" spans="1:18" hidden="1" x14ac:dyDescent="0.2">
      <c r="A538" t="s">
        <v>543</v>
      </c>
      <c r="B538" t="s">
        <v>165</v>
      </c>
      <c r="C538" t="s">
        <v>1345</v>
      </c>
      <c r="D538">
        <v>111396.652858138</v>
      </c>
      <c r="E538">
        <v>111396.652858078</v>
      </c>
      <c r="F538">
        <v>111396.652858138</v>
      </c>
      <c r="G538">
        <v>23.18010327416502</v>
      </c>
      <c r="H538">
        <v>111396.65290733799</v>
      </c>
      <c r="I538">
        <v>111396.65291089599</v>
      </c>
      <c r="J538">
        <v>111396.65291089599</v>
      </c>
      <c r="K538">
        <f t="shared" si="24"/>
        <v>25821.859176479491</v>
      </c>
      <c r="L538">
        <v>48794.703921588698</v>
      </c>
      <c r="M538">
        <v>18304.653441470899</v>
      </c>
      <c r="N538">
        <f t="shared" si="25"/>
        <v>70.888208770591419</v>
      </c>
      <c r="O538">
        <f t="shared" si="26"/>
        <v>259.85486523053606</v>
      </c>
      <c r="P538">
        <f>((H538-$F538)+$L538+$M538)*100/$K538</f>
        <v>259.8548654210723</v>
      </c>
      <c r="Q538">
        <f>((I538-$F538)+$L538+$M538)*100/$K538</f>
        <v>259.85486543485132</v>
      </c>
      <c r="R538">
        <f>((J538-$F538)+$L538+$M538)*100/$K538</f>
        <v>259.85486543485132</v>
      </c>
    </row>
    <row r="539" spans="1:18" hidden="1" x14ac:dyDescent="0.2">
      <c r="A539" t="s">
        <v>544</v>
      </c>
      <c r="B539" t="s">
        <v>165</v>
      </c>
      <c r="C539" t="s">
        <v>1345</v>
      </c>
      <c r="D539">
        <v>15233.6425904036</v>
      </c>
      <c r="E539">
        <v>14794.3658521575</v>
      </c>
      <c r="F539">
        <v>11269.942618483799</v>
      </c>
      <c r="G539">
        <v>60.522719397460065</v>
      </c>
      <c r="H539">
        <v>11482.2164014436</v>
      </c>
      <c r="I539">
        <v>12423.028116219301</v>
      </c>
      <c r="J539">
        <v>12423.028116219301</v>
      </c>
      <c r="K539">
        <f t="shared" si="24"/>
        <v>6820.8757472397128</v>
      </c>
      <c r="L539">
        <v>975.49364510272096</v>
      </c>
      <c r="M539">
        <v>1991.6315083417501</v>
      </c>
      <c r="N539">
        <f t="shared" si="25"/>
        <v>29.199058627445719</v>
      </c>
      <c r="O539">
        <f t="shared" si="26"/>
        <v>43.50064806040799</v>
      </c>
      <c r="P539">
        <f>((H539-$F539)+$L539+$M539)*100/$K539</f>
        <v>46.612767248999042</v>
      </c>
      <c r="Q539">
        <f>((I539-$F539)+$L539+$M539)*100/$K539</f>
        <v>60.405889270851304</v>
      </c>
      <c r="R539">
        <f>((J539-$F539)+$L539+$M539)*100/$K539</f>
        <v>60.405889270851304</v>
      </c>
    </row>
    <row r="540" spans="1:18" hidden="1" x14ac:dyDescent="0.2">
      <c r="A540" t="s">
        <v>545</v>
      </c>
      <c r="B540" t="s">
        <v>165</v>
      </c>
      <c r="C540" t="s">
        <v>1345</v>
      </c>
      <c r="D540">
        <v>337585.52273601299</v>
      </c>
      <c r="E540">
        <v>324795.64490366098</v>
      </c>
      <c r="F540">
        <v>291914.236081184</v>
      </c>
      <c r="G540">
        <v>10</v>
      </c>
      <c r="H540">
        <v>293122.60186941503</v>
      </c>
      <c r="I540">
        <v>293343.92510879302</v>
      </c>
      <c r="J540">
        <v>293343.92510879302</v>
      </c>
      <c r="K540">
        <f t="shared" si="24"/>
        <v>29191.423608118399</v>
      </c>
      <c r="L540">
        <v>9129.8090800162809</v>
      </c>
      <c r="M540">
        <v>74906.434662727901</v>
      </c>
      <c r="N540">
        <f t="shared" si="25"/>
        <v>256.60425359281123</v>
      </c>
      <c r="O540">
        <f t="shared" si="26"/>
        <v>287.87990908183366</v>
      </c>
      <c r="P540">
        <f>((H540-$F540)+$L540+$M540)*100/$K540</f>
        <v>292.01936389038565</v>
      </c>
      <c r="Q540">
        <f>((I540-$F540)+$L540+$M540)*100/$K540</f>
        <v>292.77754287592995</v>
      </c>
      <c r="R540">
        <f>((J540-$F540)+$L540+$M540)*100/$K540</f>
        <v>292.77754287592995</v>
      </c>
    </row>
    <row r="541" spans="1:18" hidden="1" x14ac:dyDescent="0.2">
      <c r="A541" t="s">
        <v>546</v>
      </c>
      <c r="B541" t="s">
        <v>165</v>
      </c>
      <c r="C541" t="s">
        <v>1345</v>
      </c>
      <c r="D541">
        <v>119775.274610639</v>
      </c>
      <c r="E541">
        <v>117609.694790208</v>
      </c>
      <c r="F541">
        <v>83294.669087910501</v>
      </c>
      <c r="G541">
        <v>27.918720778116949</v>
      </c>
      <c r="H541">
        <v>85844.408048686601</v>
      </c>
      <c r="I541">
        <v>91860.341462655095</v>
      </c>
      <c r="J541">
        <v>91860.341462655095</v>
      </c>
      <c r="K541">
        <f t="shared" si="24"/>
        <v>23254.806085710225</v>
      </c>
      <c r="L541">
        <v>7299.2960053441702</v>
      </c>
      <c r="M541">
        <v>10664.0851560009</v>
      </c>
      <c r="N541">
        <f t="shared" si="25"/>
        <v>45.857553559880429</v>
      </c>
      <c r="O541">
        <f t="shared" si="26"/>
        <v>77.245886700312397</v>
      </c>
      <c r="P541">
        <f>((H541-$F541)+$L541+$M541)*100/$K541</f>
        <v>88.210239408215131</v>
      </c>
      <c r="Q541">
        <f>((I541-$F541)+$L541+$M541)*100/$K541</f>
        <v>114.07987423464873</v>
      </c>
      <c r="R541">
        <f>((J541-$F541)+$L541+$M541)*100/$K541</f>
        <v>114.07987423464873</v>
      </c>
    </row>
    <row r="542" spans="1:18" hidden="1" x14ac:dyDescent="0.2">
      <c r="A542" t="s">
        <v>547</v>
      </c>
      <c r="B542" t="s">
        <v>165</v>
      </c>
      <c r="C542" t="s">
        <v>1345</v>
      </c>
      <c r="D542">
        <v>369918.192911983</v>
      </c>
      <c r="E542">
        <v>353464.039630735</v>
      </c>
      <c r="F542">
        <v>329252.25026966003</v>
      </c>
      <c r="G542">
        <v>10</v>
      </c>
      <c r="H542">
        <v>329785.941261717</v>
      </c>
      <c r="I542">
        <v>329956.22666527698</v>
      </c>
      <c r="J542">
        <v>329956.22666527698</v>
      </c>
      <c r="K542">
        <f t="shared" si="24"/>
        <v>32925.225026966</v>
      </c>
      <c r="L542">
        <v>6636.3309435965703</v>
      </c>
      <c r="M542">
        <v>77282.032853005003</v>
      </c>
      <c r="N542">
        <f t="shared" si="25"/>
        <v>234.71983195167371</v>
      </c>
      <c r="O542">
        <f t="shared" si="26"/>
        <v>254.87559683456018</v>
      </c>
      <c r="P542">
        <f>((H542-$F542)+$L542+$M542)*100/$K542</f>
        <v>256.49651511718355</v>
      </c>
      <c r="Q542">
        <f>((I542-$F542)+$L542+$M542)*100/$K542</f>
        <v>257.01370339280049</v>
      </c>
      <c r="R542">
        <f>((J542-$F542)+$L542+$M542)*100/$K542</f>
        <v>257.01370339280049</v>
      </c>
    </row>
    <row r="543" spans="1:18" hidden="1" x14ac:dyDescent="0.2">
      <c r="A543" t="s">
        <v>548</v>
      </c>
      <c r="B543" t="s">
        <v>165</v>
      </c>
      <c r="C543" t="s">
        <v>1345</v>
      </c>
      <c r="D543">
        <v>66287.508599460096</v>
      </c>
      <c r="E543">
        <v>62286.932717927702</v>
      </c>
      <c r="F543">
        <v>36023.6700245682</v>
      </c>
      <c r="G543">
        <v>41.581516516392242</v>
      </c>
      <c r="H543">
        <v>36595.374063253803</v>
      </c>
      <c r="I543">
        <v>36737.943934025898</v>
      </c>
      <c r="J543">
        <v>36737.943934025898</v>
      </c>
      <c r="K543">
        <f t="shared" si="24"/>
        <v>14979.188301076467</v>
      </c>
      <c r="L543">
        <v>6054.1456183115497</v>
      </c>
      <c r="M543">
        <v>9246.0247900107497</v>
      </c>
      <c r="N543">
        <f t="shared" si="25"/>
        <v>61.725806526821565</v>
      </c>
      <c r="O543">
        <f t="shared" si="26"/>
        <v>102.14285381019454</v>
      </c>
      <c r="P543">
        <f>((H543-$F543)+$L543+$M543)*100/$K543</f>
        <v>105.95950947400323</v>
      </c>
      <c r="Q543">
        <f>((I543-$F543)+$L543+$M543)*100/$K543</f>
        <v>106.91129583189186</v>
      </c>
      <c r="R543">
        <f>((J543-$F543)+$L543+$M543)*100/$K543</f>
        <v>106.91129583189186</v>
      </c>
    </row>
    <row r="544" spans="1:18" hidden="1" x14ac:dyDescent="0.2">
      <c r="A544" t="s">
        <v>549</v>
      </c>
      <c r="B544" t="s">
        <v>165</v>
      </c>
      <c r="C544" t="s">
        <v>1345</v>
      </c>
      <c r="D544">
        <v>7162.9744790792502</v>
      </c>
      <c r="E544">
        <v>6965.5064133342803</v>
      </c>
      <c r="F544">
        <v>5805.9879444042999</v>
      </c>
      <c r="G544">
        <v>71.333685388675121</v>
      </c>
      <c r="H544">
        <v>5822.0940660243596</v>
      </c>
      <c r="I544">
        <v>5828.6650837671896</v>
      </c>
      <c r="J544">
        <v>5828.6650837671896</v>
      </c>
      <c r="K544">
        <f t="shared" si="24"/>
        <v>4141.6251739657691</v>
      </c>
      <c r="L544">
        <v>369.74817164006402</v>
      </c>
      <c r="M544">
        <v>1282.1553808687599</v>
      </c>
      <c r="N544">
        <f t="shared" si="25"/>
        <v>30.957784130934421</v>
      </c>
      <c r="O544">
        <f t="shared" si="26"/>
        <v>39.885394817780224</v>
      </c>
      <c r="P544">
        <f>((H544-$F544)+$L544+$M544)*100/$K544</f>
        <v>40.27427891384238</v>
      </c>
      <c r="Q544">
        <f>((I544-$F544)+$L544+$M544)*100/$K544</f>
        <v>40.432936867346605</v>
      </c>
      <c r="R544">
        <f>((J544-$F544)+$L544+$M544)*100/$K544</f>
        <v>40.432936867346605</v>
      </c>
    </row>
    <row r="545" spans="1:18" hidden="1" x14ac:dyDescent="0.2">
      <c r="A545" t="s">
        <v>550</v>
      </c>
      <c r="B545" t="s">
        <v>165</v>
      </c>
      <c r="C545" t="s">
        <v>1348</v>
      </c>
      <c r="D545">
        <v>43452.147001802899</v>
      </c>
      <c r="E545">
        <v>43452.147001802899</v>
      </c>
      <c r="F545">
        <v>43452.147001802899</v>
      </c>
      <c r="G545">
        <v>38.525526655085855</v>
      </c>
      <c r="H545">
        <v>43452.147019969103</v>
      </c>
      <c r="I545">
        <v>43452.147020280398</v>
      </c>
      <c r="J545">
        <v>43452.147024549398</v>
      </c>
      <c r="K545">
        <f t="shared" si="24"/>
        <v>16740.168475386665</v>
      </c>
      <c r="L545">
        <v>21830.853872624699</v>
      </c>
      <c r="M545">
        <v>7758.2721574532397</v>
      </c>
      <c r="N545">
        <f t="shared" si="25"/>
        <v>46.345245383045871</v>
      </c>
      <c r="O545">
        <f t="shared" si="26"/>
        <v>176.75524636196644</v>
      </c>
      <c r="P545">
        <f>((H545-$F545)+$L545+$M545)*100/$K545</f>
        <v>176.75524647048508</v>
      </c>
      <c r="Q545">
        <f>((I545-$F545)+$L545+$M545)*100/$K545</f>
        <v>176.75524647234465</v>
      </c>
      <c r="R545">
        <f>((J545-$F545)+$L545+$M545)*100/$K545</f>
        <v>176.7552464978462</v>
      </c>
    </row>
    <row r="546" spans="1:18" hidden="1" x14ac:dyDescent="0.2">
      <c r="A546" t="s">
        <v>551</v>
      </c>
      <c r="B546" t="s">
        <v>165</v>
      </c>
      <c r="C546" t="s">
        <v>1348</v>
      </c>
      <c r="D546">
        <v>20567.568126142</v>
      </c>
      <c r="E546">
        <v>20567.568126142</v>
      </c>
      <c r="F546">
        <v>20567.568126142</v>
      </c>
      <c r="G546">
        <v>50.717026752870794</v>
      </c>
      <c r="H546">
        <v>20567.568125744801</v>
      </c>
      <c r="I546">
        <v>20567.568129511001</v>
      </c>
      <c r="J546">
        <v>20567.568129511001</v>
      </c>
      <c r="K546">
        <f t="shared" ref="K546:K606" si="27">G546*F546/100</f>
        <v>10431.259028950364</v>
      </c>
      <c r="L546">
        <v>8451.5035404732007</v>
      </c>
      <c r="M546">
        <v>5030.6908051619603</v>
      </c>
      <c r="N546">
        <f t="shared" ref="N546:N606" si="28">M546*100/K546</f>
        <v>48.227072026493133</v>
      </c>
      <c r="O546">
        <f t="shared" ref="O546:O606" si="29">($L546+$M546)*100/$K546</f>
        <v>129.24800647953802</v>
      </c>
      <c r="P546">
        <f>((H546-$F546)+$L546+$M546)*100/$K546</f>
        <v>129.24800647573025</v>
      </c>
      <c r="Q546">
        <f>((I546-$F546)+$L546+$M546)*100/$K546</f>
        <v>129.2480065118352</v>
      </c>
      <c r="R546">
        <f>((J546-$F546)+$L546+$M546)*100/$K546</f>
        <v>129.2480065118352</v>
      </c>
    </row>
    <row r="547" spans="1:18" hidden="1" x14ac:dyDescent="0.2">
      <c r="A547" t="s">
        <v>552</v>
      </c>
      <c r="B547" t="s">
        <v>165</v>
      </c>
      <c r="C547" t="s">
        <v>1350</v>
      </c>
      <c r="D547">
        <v>21.353246867656701</v>
      </c>
      <c r="E547">
        <v>14.2081285174936</v>
      </c>
      <c r="F547">
        <v>10.7472460474819</v>
      </c>
      <c r="G547">
        <v>100</v>
      </c>
      <c r="H547">
        <v>11.1840645516371</v>
      </c>
      <c r="I547">
        <v>12.1311097498983</v>
      </c>
      <c r="J547">
        <v>12.1311097250772</v>
      </c>
      <c r="K547">
        <f t="shared" si="27"/>
        <v>10.7472460474819</v>
      </c>
      <c r="L547">
        <v>1.07807359021283</v>
      </c>
      <c r="M547">
        <v>0.74505606366702304</v>
      </c>
      <c r="N547">
        <f t="shared" si="28"/>
        <v>6.9325300674733423</v>
      </c>
      <c r="O547">
        <f t="shared" si="29"/>
        <v>16.963691403594652</v>
      </c>
      <c r="P547">
        <f>((H547-$F547)+$L547+$M547)*100/$K547</f>
        <v>21.028160591564415</v>
      </c>
      <c r="Q547">
        <f>((I547-$F547)+$L547+$M547)*100/$K547</f>
        <v>29.840140833545522</v>
      </c>
      <c r="R547">
        <f>((J547-$F547)+$L547+$M547)*100/$K547</f>
        <v>29.840140602592406</v>
      </c>
    </row>
    <row r="548" spans="1:18" hidden="1" x14ac:dyDescent="0.2">
      <c r="A548" t="s">
        <v>553</v>
      </c>
      <c r="B548" t="s">
        <v>165</v>
      </c>
      <c r="C548" t="s">
        <v>1345</v>
      </c>
      <c r="D548">
        <v>3620.3222786188098</v>
      </c>
      <c r="E548">
        <v>3620.3222785592102</v>
      </c>
      <c r="F548">
        <v>3620.3222786188098</v>
      </c>
      <c r="G548">
        <v>79.032611251971758</v>
      </c>
      <c r="H548">
        <v>3620.3222936397601</v>
      </c>
      <c r="I548">
        <v>3620.3222937158298</v>
      </c>
      <c r="J548">
        <v>3620.3222937158298</v>
      </c>
      <c r="K548">
        <f t="shared" si="27"/>
        <v>2861.23523252933</v>
      </c>
      <c r="L548">
        <v>2246.8804566465901</v>
      </c>
      <c r="M548">
        <v>156.396837812255</v>
      </c>
      <c r="N548">
        <f t="shared" si="28"/>
        <v>5.4660601139739322</v>
      </c>
      <c r="O548">
        <f t="shared" si="29"/>
        <v>83.994397494341968</v>
      </c>
      <c r="P548">
        <f>((H548-$F548)+$L548+$M548)*100/$K548</f>
        <v>83.99439801932327</v>
      </c>
      <c r="Q548">
        <f>((I548-$F548)+$L548+$M548)*100/$K548</f>
        <v>83.994398021981908</v>
      </c>
      <c r="R548">
        <f>((J548-$F548)+$L548+$M548)*100/$K548</f>
        <v>83.994398021981908</v>
      </c>
    </row>
    <row r="549" spans="1:18" hidden="1" x14ac:dyDescent="0.2">
      <c r="A549" t="s">
        <v>554</v>
      </c>
      <c r="B549" t="s">
        <v>165</v>
      </c>
      <c r="C549" t="s">
        <v>1349</v>
      </c>
      <c r="D549">
        <v>21.350048184394801</v>
      </c>
      <c r="E549">
        <v>21.350048170497502</v>
      </c>
      <c r="F549">
        <v>2.58179640344754</v>
      </c>
      <c r="G549">
        <v>100</v>
      </c>
      <c r="H549">
        <v>2.58179640344754</v>
      </c>
      <c r="I549">
        <v>2.7679374975274902</v>
      </c>
      <c r="J549">
        <v>2.7679374975274902</v>
      </c>
      <c r="K549">
        <f t="shared" si="27"/>
        <v>2.5817964034475396</v>
      </c>
      <c r="L549">
        <v>2.2797356508503799</v>
      </c>
      <c r="M549">
        <v>0</v>
      </c>
      <c r="N549">
        <f t="shared" si="28"/>
        <v>0</v>
      </c>
      <c r="O549">
        <f t="shared" si="29"/>
        <v>88.300365118108843</v>
      </c>
      <c r="P549">
        <f>((H549-$F549)+$L549+$M549)*100/$K549</f>
        <v>88.300365118108843</v>
      </c>
      <c r="Q549">
        <f>((I549-$F549)+$L549+$M549)*100/$K549</f>
        <v>95.510116198069724</v>
      </c>
      <c r="R549">
        <f>((J549-$F549)+$L549+$M549)*100/$K549</f>
        <v>95.510116198069724</v>
      </c>
    </row>
    <row r="550" spans="1:18" hidden="1" x14ac:dyDescent="0.2">
      <c r="A550" t="s">
        <v>555</v>
      </c>
      <c r="B550" t="s">
        <v>165</v>
      </c>
      <c r="C550" t="s">
        <v>1345</v>
      </c>
      <c r="D550">
        <v>17943.9325206869</v>
      </c>
      <c r="E550">
        <v>17943.932495474801</v>
      </c>
      <c r="F550">
        <v>17943.932495534398</v>
      </c>
      <c r="G550">
        <v>52.941380777871245</v>
      </c>
      <c r="H550">
        <v>17943.932519956801</v>
      </c>
      <c r="I550">
        <v>17943.932522532501</v>
      </c>
      <c r="J550">
        <v>17943.932522532501</v>
      </c>
      <c r="K550">
        <f t="shared" si="27"/>
        <v>9499.7656289850402</v>
      </c>
      <c r="L550">
        <v>6340.0849700746503</v>
      </c>
      <c r="M550">
        <v>4506.9036249164901</v>
      </c>
      <c r="N550">
        <f t="shared" si="28"/>
        <v>47.442261219217151</v>
      </c>
      <c r="O550">
        <f t="shared" si="29"/>
        <v>114.18164424915437</v>
      </c>
      <c r="P550">
        <f>((H550-$F550)+$L550+$M550)*100/$K550</f>
        <v>114.18164450623864</v>
      </c>
      <c r="Q550">
        <f>((I550-$F550)+$L550+$M550)*100/$K550</f>
        <v>114.18164453335194</v>
      </c>
      <c r="R550">
        <f>((J550-$F550)+$L550+$M550)*100/$K550</f>
        <v>114.18164453335194</v>
      </c>
    </row>
    <row r="551" spans="1:18" hidden="1" x14ac:dyDescent="0.2">
      <c r="A551" t="s">
        <v>556</v>
      </c>
      <c r="B551" t="s">
        <v>165</v>
      </c>
      <c r="C551" t="s">
        <v>1345</v>
      </c>
      <c r="D551">
        <v>41923.607534587398</v>
      </c>
      <c r="E551">
        <v>41923.607534587398</v>
      </c>
      <c r="F551">
        <v>41923.607534587398</v>
      </c>
      <c r="G551">
        <v>39.109248721859245</v>
      </c>
      <c r="H551">
        <v>41923.607581410201</v>
      </c>
      <c r="I551">
        <v>41923.607578793002</v>
      </c>
      <c r="J551">
        <v>41923.607534587398</v>
      </c>
      <c r="K551">
        <f t="shared" si="27"/>
        <v>16396.007943877907</v>
      </c>
      <c r="L551">
        <v>20791.586820005701</v>
      </c>
      <c r="M551">
        <v>7271.4412319938001</v>
      </c>
      <c r="N551">
        <f t="shared" si="28"/>
        <v>44.34885160389836</v>
      </c>
      <c r="O551">
        <f t="shared" si="29"/>
        <v>171.1576875789325</v>
      </c>
      <c r="P551">
        <f>((H551-$F551)+$L551+$M551)*100/$K551</f>
        <v>171.1576878645069</v>
      </c>
      <c r="Q551">
        <f>((I551-$F551)+$L551+$M551)*100/$K551</f>
        <v>171.15768784854447</v>
      </c>
      <c r="R551">
        <f>((J551-$F551)+$L551+$M551)*100/$K551</f>
        <v>171.1576875789325</v>
      </c>
    </row>
    <row r="552" spans="1:18" hidden="1" x14ac:dyDescent="0.2">
      <c r="A552" t="s">
        <v>557</v>
      </c>
      <c r="B552" t="s">
        <v>165</v>
      </c>
      <c r="C552" t="s">
        <v>1345</v>
      </c>
      <c r="D552">
        <v>124519.865615904</v>
      </c>
      <c r="E552">
        <v>119484.443503631</v>
      </c>
      <c r="F552">
        <v>77253.2544132521</v>
      </c>
      <c r="G552">
        <v>29.14603754814803</v>
      </c>
      <c r="H552">
        <v>78879.7313609556</v>
      </c>
      <c r="I552">
        <v>84064.688406503905</v>
      </c>
      <c r="J552">
        <v>84064.688413488795</v>
      </c>
      <c r="K552">
        <f t="shared" si="27"/>
        <v>22516.262538452782</v>
      </c>
      <c r="L552">
        <v>8481.8317534531197</v>
      </c>
      <c r="M552">
        <v>13991.9060927563</v>
      </c>
      <c r="N552">
        <f t="shared" si="28"/>
        <v>62.14133481905013</v>
      </c>
      <c r="O552">
        <f t="shared" si="29"/>
        <v>99.81113787347816</v>
      </c>
      <c r="P552">
        <f>((H552-$F552)+$L552+$M552)*100/$K552</f>
        <v>107.03470326283103</v>
      </c>
      <c r="Q552">
        <f>((I552-$F552)+$L552+$M552)*100/$K552</f>
        <v>130.06231291471508</v>
      </c>
      <c r="R552">
        <f>((J552-$F552)+$L552+$M552)*100/$K552</f>
        <v>130.06231294573661</v>
      </c>
    </row>
    <row r="553" spans="1:18" hidden="1" x14ac:dyDescent="0.2">
      <c r="A553" t="s">
        <v>558</v>
      </c>
      <c r="B553" t="s">
        <v>165</v>
      </c>
      <c r="C553" t="s">
        <v>1345</v>
      </c>
      <c r="D553">
        <v>286952.18742333603</v>
      </c>
      <c r="E553">
        <v>259358.138401384</v>
      </c>
      <c r="F553">
        <v>218717.60346968001</v>
      </c>
      <c r="G553">
        <v>12.182751874305438</v>
      </c>
      <c r="H553">
        <v>219954.41260813101</v>
      </c>
      <c r="I553">
        <v>220175.779643082</v>
      </c>
      <c r="J553">
        <v>220175.779643082</v>
      </c>
      <c r="K553">
        <f t="shared" si="27"/>
        <v>26645.822936138375</v>
      </c>
      <c r="L553">
        <v>10032.3177552548</v>
      </c>
      <c r="M553">
        <v>51545.399563319399</v>
      </c>
      <c r="N553">
        <f t="shared" si="28"/>
        <v>193.44645382826965</v>
      </c>
      <c r="O553">
        <f t="shared" si="29"/>
        <v>231.09707463776422</v>
      </c>
      <c r="P553">
        <f>((H553-$F553)+$L553+$M553)*100/$K553</f>
        <v>235.73873701544812</v>
      </c>
      <c r="Q553">
        <f>((I553-$F553)+$L553+$M553)*100/$K553</f>
        <v>236.56951276398306</v>
      </c>
      <c r="R553">
        <f>((J553-$F553)+$L553+$M553)*100/$K553</f>
        <v>236.56951276398306</v>
      </c>
    </row>
    <row r="554" spans="1:18" hidden="1" x14ac:dyDescent="0.2">
      <c r="A554" t="s">
        <v>559</v>
      </c>
      <c r="B554" t="s">
        <v>165</v>
      </c>
      <c r="C554" t="s">
        <v>1345</v>
      </c>
      <c r="D554">
        <v>450470.24344366801</v>
      </c>
      <c r="E554">
        <v>450470.243620336</v>
      </c>
      <c r="F554">
        <v>450470.24362054199</v>
      </c>
      <c r="G554">
        <v>10</v>
      </c>
      <c r="H554">
        <v>450470.24362023</v>
      </c>
      <c r="I554">
        <v>450470.24362190103</v>
      </c>
      <c r="J554">
        <v>450470.24362190103</v>
      </c>
      <c r="K554">
        <f t="shared" si="27"/>
        <v>45047.024362054195</v>
      </c>
      <c r="L554">
        <v>169670.109961018</v>
      </c>
      <c r="M554">
        <v>61306.557265451404</v>
      </c>
      <c r="N554">
        <f t="shared" si="28"/>
        <v>136.09457701959462</v>
      </c>
      <c r="O554">
        <f t="shared" si="29"/>
        <v>512.7456707685111</v>
      </c>
      <c r="P554">
        <f>((H554-$F554)+$L554+$M554)*100/$K554</f>
        <v>512.74567076781852</v>
      </c>
      <c r="Q554">
        <f>((I554-$F554)+$L554+$M554)*100/$K554</f>
        <v>512.74567077152801</v>
      </c>
      <c r="R554">
        <f>((J554-$F554)+$L554+$M554)*100/$K554</f>
        <v>512.74567077152801</v>
      </c>
    </row>
    <row r="555" spans="1:18" hidden="1" x14ac:dyDescent="0.2">
      <c r="A555" t="s">
        <v>560</v>
      </c>
      <c r="B555" t="s">
        <v>165</v>
      </c>
      <c r="C555" t="s">
        <v>1345</v>
      </c>
      <c r="D555">
        <v>168010.854178607</v>
      </c>
      <c r="E555">
        <v>60266.132007275402</v>
      </c>
      <c r="F555">
        <v>27661.364613793099</v>
      </c>
      <c r="G555">
        <v>45.886991389737034</v>
      </c>
      <c r="H555">
        <v>29533.483247788299</v>
      </c>
      <c r="I555">
        <v>30962.221236298999</v>
      </c>
      <c r="J555">
        <v>30962.221236298999</v>
      </c>
      <c r="K555">
        <f t="shared" si="27"/>
        <v>12692.967998615006</v>
      </c>
      <c r="L555">
        <v>3709.15848525503</v>
      </c>
      <c r="M555">
        <v>5441.5566645584604</v>
      </c>
      <c r="N555">
        <f t="shared" si="28"/>
        <v>42.870640382550533</v>
      </c>
      <c r="O555">
        <f t="shared" si="29"/>
        <v>72.092793039515826</v>
      </c>
      <c r="P555">
        <f>((H555-$F555)+$L555+$M555)*100/$K555</f>
        <v>86.842051323311054</v>
      </c>
      <c r="Q555">
        <f>((I555-$F555)+$L555+$M555)*100/$K555</f>
        <v>98.098189278331475</v>
      </c>
      <c r="R555">
        <f>((J555-$F555)+$L555+$M555)*100/$K555</f>
        <v>98.098189278331475</v>
      </c>
    </row>
    <row r="556" spans="1:18" hidden="1" x14ac:dyDescent="0.2">
      <c r="A556" t="s">
        <v>561</v>
      </c>
      <c r="B556" t="s">
        <v>165</v>
      </c>
      <c r="C556" t="s">
        <v>1345</v>
      </c>
      <c r="D556">
        <v>3500.3680285333398</v>
      </c>
      <c r="E556">
        <v>3400.4522772814598</v>
      </c>
      <c r="F556">
        <v>2462.0202662134998</v>
      </c>
      <c r="G556">
        <v>85.317578125443859</v>
      </c>
      <c r="H556">
        <v>2858.3299312341801</v>
      </c>
      <c r="I556">
        <v>3132.0071015196099</v>
      </c>
      <c r="J556">
        <v>3132.0071015196099</v>
      </c>
      <c r="K556">
        <f t="shared" si="27"/>
        <v>2100.5360640909635</v>
      </c>
      <c r="L556">
        <v>131.10306898262701</v>
      </c>
      <c r="M556">
        <v>1193.11572759875</v>
      </c>
      <c r="N556">
        <f t="shared" si="28"/>
        <v>56.800535253608594</v>
      </c>
      <c r="O556">
        <f t="shared" si="29"/>
        <v>63.041945302398389</v>
      </c>
      <c r="P556">
        <f>((H556-$F556)+$L556+$M556)*100/$K556</f>
        <v>81.909017941410127</v>
      </c>
      <c r="Q556">
        <f>((I556-$F556)+$L556+$M556)*100/$K556</f>
        <v>94.937938271034056</v>
      </c>
      <c r="R556">
        <f>((J556-$F556)+$L556+$M556)*100/$K556</f>
        <v>94.937938271034056</v>
      </c>
    </row>
    <row r="557" spans="1:18" hidden="1" x14ac:dyDescent="0.2">
      <c r="A557" t="s">
        <v>562</v>
      </c>
      <c r="B557" t="s">
        <v>165</v>
      </c>
      <c r="C557" t="s">
        <v>1345</v>
      </c>
      <c r="D557">
        <v>257342.73843216599</v>
      </c>
      <c r="E557">
        <v>257342.73843145699</v>
      </c>
      <c r="F557">
        <v>257342.73843175999</v>
      </c>
      <c r="G557">
        <v>10</v>
      </c>
      <c r="H557">
        <v>257342.73842705099</v>
      </c>
      <c r="I557">
        <v>257342.73842889801</v>
      </c>
      <c r="J557">
        <v>257342.73842889801</v>
      </c>
      <c r="K557">
        <f t="shared" si="27"/>
        <v>25734.273843176001</v>
      </c>
      <c r="L557">
        <v>38117.2976558706</v>
      </c>
      <c r="M557">
        <v>23057.251835201001</v>
      </c>
      <c r="N557">
        <f t="shared" si="28"/>
        <v>89.597444931655332</v>
      </c>
      <c r="O557">
        <f t="shared" si="29"/>
        <v>237.7162451284529</v>
      </c>
      <c r="P557">
        <f>((H557-$F557)+$L557+$M557)*100/$K557</f>
        <v>237.71624511015435</v>
      </c>
      <c r="Q557">
        <f>((I557-$F557)+$L557+$M557)*100/$K557</f>
        <v>237.71624511733162</v>
      </c>
      <c r="R557">
        <f>((J557-$F557)+$L557+$M557)*100/$K557</f>
        <v>237.71624511733162</v>
      </c>
    </row>
    <row r="558" spans="1:18" hidden="1" x14ac:dyDescent="0.2">
      <c r="A558" t="s">
        <v>563</v>
      </c>
      <c r="B558" t="s">
        <v>165</v>
      </c>
      <c r="C558" t="s">
        <v>1345</v>
      </c>
      <c r="D558">
        <v>547085.46887695801</v>
      </c>
      <c r="E558">
        <v>467254.58998944401</v>
      </c>
      <c r="F558">
        <v>420600.56816533202</v>
      </c>
      <c r="G558">
        <v>10</v>
      </c>
      <c r="H558">
        <v>422063.38590726501</v>
      </c>
      <c r="I558">
        <v>422474.736111434</v>
      </c>
      <c r="J558">
        <v>422474.736111434</v>
      </c>
      <c r="K558">
        <f t="shared" si="27"/>
        <v>42060.056816533201</v>
      </c>
      <c r="L558">
        <v>11134.711718721101</v>
      </c>
      <c r="M558">
        <v>87318.136487870303</v>
      </c>
      <c r="N558">
        <f t="shared" si="28"/>
        <v>207.6034677479247</v>
      </c>
      <c r="O558">
        <f t="shared" si="29"/>
        <v>234.07683122266019</v>
      </c>
      <c r="P558">
        <f>((H558-$F558)+$L558+$M558)*100/$K558</f>
        <v>237.55475743734368</v>
      </c>
      <c r="Q558">
        <f>((I558-$F558)+$L558+$M558)*100/$K558</f>
        <v>238.5327642098103</v>
      </c>
      <c r="R558">
        <f>((J558-$F558)+$L558+$M558)*100/$K558</f>
        <v>238.5327642098103</v>
      </c>
    </row>
    <row r="559" spans="1:18" hidden="1" x14ac:dyDescent="0.2">
      <c r="A559" t="s">
        <v>564</v>
      </c>
      <c r="B559" t="s">
        <v>165</v>
      </c>
      <c r="C559" t="s">
        <v>1345</v>
      </c>
      <c r="D559">
        <v>26388.750751018499</v>
      </c>
      <c r="E559">
        <v>25578.7902025281</v>
      </c>
      <c r="F559">
        <v>6098.6900523836402</v>
      </c>
      <c r="G559">
        <v>70.531982710092677</v>
      </c>
      <c r="H559">
        <v>6349.6704104730297</v>
      </c>
      <c r="I559">
        <v>8299.1064239645893</v>
      </c>
      <c r="J559">
        <v>8299.1064239645893</v>
      </c>
      <c r="K559">
        <f t="shared" si="27"/>
        <v>4301.5270132893711</v>
      </c>
      <c r="L559">
        <v>1886.50864381782</v>
      </c>
      <c r="M559">
        <v>175.21707481054901</v>
      </c>
      <c r="N559">
        <f t="shared" si="28"/>
        <v>4.0733691609799001</v>
      </c>
      <c r="O559">
        <f t="shared" si="29"/>
        <v>47.930088832611347</v>
      </c>
      <c r="P559">
        <f>((H559-$F559)+$L559+$M559)*100/$K559</f>
        <v>53.764769338254972</v>
      </c>
      <c r="Q559">
        <f>((I559-$F559)+$L559+$M559)*100/$K559</f>
        <v>99.084396704742872</v>
      </c>
      <c r="R559">
        <f>((J559-$F559)+$L559+$M559)*100/$K559</f>
        <v>99.084396704742872</v>
      </c>
    </row>
    <row r="560" spans="1:18" hidden="1" x14ac:dyDescent="0.2">
      <c r="A560" t="s">
        <v>565</v>
      </c>
      <c r="B560" t="s">
        <v>165</v>
      </c>
      <c r="C560" t="s">
        <v>1345</v>
      </c>
      <c r="D560">
        <v>159996.33716774001</v>
      </c>
      <c r="E560">
        <v>139194.91753931501</v>
      </c>
      <c r="F560">
        <v>47959.3690960475</v>
      </c>
      <c r="G560">
        <v>36.916815895557875</v>
      </c>
      <c r="H560">
        <v>52239.715430335797</v>
      </c>
      <c r="I560">
        <v>58847.356779432601</v>
      </c>
      <c r="J560">
        <v>58847.356779432601</v>
      </c>
      <c r="K560">
        <f t="shared" si="27"/>
        <v>17705.071993858935</v>
      </c>
      <c r="L560">
        <v>9709.20442224832</v>
      </c>
      <c r="M560">
        <v>11004.5824854046</v>
      </c>
      <c r="N560">
        <f t="shared" si="28"/>
        <v>62.154971689590298</v>
      </c>
      <c r="O560">
        <f t="shared" si="29"/>
        <v>116.99351979386229</v>
      </c>
      <c r="P560">
        <f>((H560-$F560)+$L560+$M560)*100/$K560</f>
        <v>141.16933978359714</v>
      </c>
      <c r="Q560">
        <f>((I560-$F560)+$L560+$M560)*100/$K560</f>
        <v>178.48995249496417</v>
      </c>
      <c r="R560">
        <f>((J560-$F560)+$L560+$M560)*100/$K560</f>
        <v>178.48995249496417</v>
      </c>
    </row>
    <row r="561" spans="1:18" hidden="1" x14ac:dyDescent="0.2">
      <c r="A561" t="s">
        <v>566</v>
      </c>
      <c r="B561" t="s">
        <v>165</v>
      </c>
      <c r="C561" t="s">
        <v>1345</v>
      </c>
      <c r="D561">
        <v>151342.19859805601</v>
      </c>
      <c r="E561">
        <v>145886.183081392</v>
      </c>
      <c r="F561">
        <v>90052.999086755197</v>
      </c>
      <c r="G561">
        <v>26.647095427850786</v>
      </c>
      <c r="H561">
        <v>92906.716496207693</v>
      </c>
      <c r="I561">
        <v>100071.469659804</v>
      </c>
      <c r="J561">
        <v>100071.469659804</v>
      </c>
      <c r="K561">
        <f t="shared" si="27"/>
        <v>23996.508602289254</v>
      </c>
      <c r="L561">
        <v>9748.6264347759297</v>
      </c>
      <c r="M561">
        <v>12619.317856356</v>
      </c>
      <c r="N561">
        <f t="shared" si="28"/>
        <v>52.588141322992804</v>
      </c>
      <c r="O561">
        <f t="shared" si="29"/>
        <v>93.21332807972756</v>
      </c>
      <c r="P561">
        <f>((H561-$F561)+$L561+$M561)*100/$K561</f>
        <v>105.10554730523711</v>
      </c>
      <c r="Q561">
        <f>((I561-$F561)+$L561+$M561)*100/$K561</f>
        <v>134.96302900119016</v>
      </c>
      <c r="R561">
        <f>((J561-$F561)+$L561+$M561)*100/$K561</f>
        <v>134.96302900119016</v>
      </c>
    </row>
    <row r="562" spans="1:18" hidden="1" x14ac:dyDescent="0.2">
      <c r="A562" t="s">
        <v>567</v>
      </c>
      <c r="B562" t="s">
        <v>165</v>
      </c>
      <c r="C562" t="s">
        <v>1345</v>
      </c>
      <c r="D562">
        <v>590047.24587512005</v>
      </c>
      <c r="E562">
        <v>439724.96020513901</v>
      </c>
      <c r="F562">
        <v>236950.52518788201</v>
      </c>
      <c r="G562">
        <v>10.877611705350802</v>
      </c>
      <c r="H562">
        <v>245332.27353897601</v>
      </c>
      <c r="I562">
        <v>265336.90353171597</v>
      </c>
      <c r="J562">
        <v>265336.903587015</v>
      </c>
      <c r="K562">
        <f t="shared" si="27"/>
        <v>25774.558063727254</v>
      </c>
      <c r="L562">
        <v>26330.6294923696</v>
      </c>
      <c r="M562">
        <v>33266.344586458603</v>
      </c>
      <c r="N562">
        <f t="shared" si="28"/>
        <v>129.06659545513062</v>
      </c>
      <c r="O562">
        <f t="shared" si="29"/>
        <v>231.22403857119676</v>
      </c>
      <c r="P562">
        <f>((H562-$F562)+$L562+$M562)*100/$K562</f>
        <v>263.74350342630788</v>
      </c>
      <c r="Q562">
        <f>((I562-$F562)+$L562+$M562)*100/$K562</f>
        <v>341.3573656825638</v>
      </c>
      <c r="R562">
        <f>((J562-$F562)+$L562+$M562)*100/$K562</f>
        <v>341.35736589711257</v>
      </c>
    </row>
    <row r="563" spans="1:18" hidden="1" x14ac:dyDescent="0.2">
      <c r="A563" t="s">
        <v>568</v>
      </c>
      <c r="B563" t="s">
        <v>165</v>
      </c>
      <c r="C563" t="s">
        <v>1345</v>
      </c>
      <c r="D563">
        <v>23954.956734836102</v>
      </c>
      <c r="E563">
        <v>22731.523765296399</v>
      </c>
      <c r="F563">
        <v>13810.0677836619</v>
      </c>
      <c r="G563">
        <v>57.209603578486025</v>
      </c>
      <c r="H563">
        <v>13957.0352767185</v>
      </c>
      <c r="I563">
        <v>13982.0107791063</v>
      </c>
      <c r="J563">
        <v>13982.0107791063</v>
      </c>
      <c r="K563">
        <f t="shared" si="27"/>
        <v>7900.6850329531835</v>
      </c>
      <c r="L563">
        <v>2168.4248417419499</v>
      </c>
      <c r="M563">
        <v>3594.94394794249</v>
      </c>
      <c r="N563">
        <f t="shared" si="28"/>
        <v>45.501674006092379</v>
      </c>
      <c r="O563">
        <f t="shared" si="29"/>
        <v>72.94770979536392</v>
      </c>
      <c r="P563">
        <f>((H563-$F563)+$L563+$M563)*100/$K563</f>
        <v>74.807896506308708</v>
      </c>
      <c r="Q563">
        <f>((I563-$F563)+$L563+$M563)*100/$K563</f>
        <v>75.1240146945877</v>
      </c>
      <c r="R563">
        <f>((J563-$F563)+$L563+$M563)*100/$K563</f>
        <v>75.1240146945877</v>
      </c>
    </row>
    <row r="564" spans="1:18" hidden="1" x14ac:dyDescent="0.2">
      <c r="A564" t="s">
        <v>569</v>
      </c>
      <c r="B564" t="s">
        <v>165</v>
      </c>
      <c r="C564" t="s">
        <v>1345</v>
      </c>
      <c r="D564">
        <v>548369.42557472002</v>
      </c>
      <c r="E564">
        <v>519034.97020841</v>
      </c>
      <c r="F564">
        <v>442210.07546223199</v>
      </c>
      <c r="G564">
        <v>10</v>
      </c>
      <c r="H564">
        <v>445985.41551369498</v>
      </c>
      <c r="I564">
        <v>452900.76436082</v>
      </c>
      <c r="J564">
        <v>452900.76436082</v>
      </c>
      <c r="K564">
        <f t="shared" si="27"/>
        <v>44221.007546223198</v>
      </c>
      <c r="L564">
        <v>17322.8077064873</v>
      </c>
      <c r="M564">
        <v>94393.145437205501</v>
      </c>
      <c r="N564">
        <f t="shared" si="28"/>
        <v>213.45769957533992</v>
      </c>
      <c r="O564">
        <f t="shared" si="29"/>
        <v>252.63095379931968</v>
      </c>
      <c r="P564">
        <f>((H564-$F564)+$L564+$M564)*100/$K564</f>
        <v>261.16838942313882</v>
      </c>
      <c r="Q564">
        <f>((I564-$F564)+$L564+$M564)*100/$K564</f>
        <v>276.80654248850385</v>
      </c>
      <c r="R564">
        <f>((J564-$F564)+$L564+$M564)*100/$K564</f>
        <v>276.80654248850385</v>
      </c>
    </row>
    <row r="565" spans="1:18" hidden="1" x14ac:dyDescent="0.2">
      <c r="A565" t="s">
        <v>570</v>
      </c>
      <c r="B565" t="s">
        <v>165</v>
      </c>
      <c r="C565" t="s">
        <v>1345</v>
      </c>
      <c r="D565">
        <v>19459.375965714498</v>
      </c>
      <c r="E565">
        <v>19459.375965476</v>
      </c>
      <c r="F565">
        <v>19459.375965654901</v>
      </c>
      <c r="G565">
        <v>51.61982611073509</v>
      </c>
      <c r="H565">
        <v>19459.375965304898</v>
      </c>
      <c r="I565">
        <v>19459.375966387499</v>
      </c>
      <c r="J565">
        <v>19459.375966387499</v>
      </c>
      <c r="K565">
        <f t="shared" si="27"/>
        <v>10044.896035705236</v>
      </c>
      <c r="L565">
        <v>218.41828311907199</v>
      </c>
      <c r="M565">
        <v>629.08314019441605</v>
      </c>
      <c r="N565">
        <f t="shared" si="28"/>
        <v>6.2627142974730559</v>
      </c>
      <c r="O565">
        <f t="shared" si="29"/>
        <v>8.4371348424213544</v>
      </c>
      <c r="P565">
        <f>((H565-$F565)+$L565+$M565)*100/$K565</f>
        <v>8.4371348389369718</v>
      </c>
      <c r="Q565">
        <f>((I565-$F565)+$L565+$M565)*100/$K565</f>
        <v>8.4371348497145924</v>
      </c>
      <c r="R565">
        <f>((J565-$F565)+$L565+$M565)*100/$K565</f>
        <v>8.4371348497145924</v>
      </c>
    </row>
    <row r="566" spans="1:18" hidden="1" x14ac:dyDescent="0.2">
      <c r="A566" t="s">
        <v>571</v>
      </c>
      <c r="B566" t="s">
        <v>165</v>
      </c>
      <c r="C566" t="s">
        <v>1345</v>
      </c>
      <c r="D566">
        <v>414965.118268847</v>
      </c>
      <c r="E566">
        <v>396764.707830403</v>
      </c>
      <c r="F566">
        <v>367955.26351949101</v>
      </c>
      <c r="G566">
        <v>10</v>
      </c>
      <c r="H566">
        <v>369016.54040932201</v>
      </c>
      <c r="I566">
        <v>369373.87480289902</v>
      </c>
      <c r="J566">
        <v>369373.87480289902</v>
      </c>
      <c r="K566">
        <f t="shared" si="27"/>
        <v>36795.526351949105</v>
      </c>
      <c r="L566">
        <v>8064.5136748533596</v>
      </c>
      <c r="M566">
        <v>83482.385815206901</v>
      </c>
      <c r="N566">
        <f t="shared" si="28"/>
        <v>226.88189052304378</v>
      </c>
      <c r="O566">
        <f t="shared" si="29"/>
        <v>248.79899424298054</v>
      </c>
      <c r="P566">
        <f>((H566-$F566)+$L566+$M566)*100/$K566</f>
        <v>251.68324946379164</v>
      </c>
      <c r="Q566">
        <f>((I566-$F566)+$L566+$M566)*100/$K566</f>
        <v>252.65438489520005</v>
      </c>
      <c r="R566">
        <f>((J566-$F566)+$L566+$M566)*100/$K566</f>
        <v>252.65438489520005</v>
      </c>
    </row>
    <row r="567" spans="1:18" hidden="1" x14ac:dyDescent="0.2">
      <c r="A567" t="s">
        <v>572</v>
      </c>
      <c r="B567" t="s">
        <v>165</v>
      </c>
      <c r="C567" t="s">
        <v>1345</v>
      </c>
      <c r="D567">
        <v>11612.033342123001</v>
      </c>
      <c r="E567">
        <v>11612.0333445708</v>
      </c>
      <c r="F567">
        <v>11612.033342123001</v>
      </c>
      <c r="G567">
        <v>60.035305697196947</v>
      </c>
      <c r="H567">
        <v>11612.0333444631</v>
      </c>
      <c r="I567">
        <v>11612.033346689301</v>
      </c>
      <c r="J567">
        <v>11612.033346689301</v>
      </c>
      <c r="K567">
        <f t="shared" si="27"/>
        <v>6971.3197146039793</v>
      </c>
      <c r="L567">
        <v>3051.6097240474101</v>
      </c>
      <c r="M567">
        <v>1962.13228526376</v>
      </c>
      <c r="N567">
        <f t="shared" si="28"/>
        <v>28.145779645615104</v>
      </c>
      <c r="O567">
        <f t="shared" si="29"/>
        <v>71.919553464289606</v>
      </c>
      <c r="P567">
        <f>((H567-$F567)+$L567+$M567)*100/$K567</f>
        <v>71.919553497857123</v>
      </c>
      <c r="Q567">
        <f>((I567-$F567)+$L567+$M567)*100/$K567</f>
        <v>71.919553529790832</v>
      </c>
      <c r="R567">
        <f>((J567-$F567)+$L567+$M567)*100/$K567</f>
        <v>71.919553529790832</v>
      </c>
    </row>
    <row r="568" spans="1:18" hidden="1" x14ac:dyDescent="0.2">
      <c r="A568" t="s">
        <v>573</v>
      </c>
      <c r="B568" t="s">
        <v>165</v>
      </c>
      <c r="C568" t="s">
        <v>1345</v>
      </c>
      <c r="D568">
        <v>60806.301434874498</v>
      </c>
      <c r="E568">
        <v>60806.301412568901</v>
      </c>
      <c r="F568">
        <v>60806.301434457302</v>
      </c>
      <c r="G568">
        <v>33.048186115054278</v>
      </c>
      <c r="H568">
        <v>60806.301414474598</v>
      </c>
      <c r="I568">
        <v>60806.301416368602</v>
      </c>
      <c r="J568">
        <v>60806.301416368602</v>
      </c>
      <c r="K568">
        <f t="shared" si="27"/>
        <v>20095.37966774037</v>
      </c>
      <c r="L568">
        <v>35709.799992382097</v>
      </c>
      <c r="M568">
        <v>2683.5391489734002</v>
      </c>
      <c r="N568">
        <f t="shared" si="28"/>
        <v>13.354010689737574</v>
      </c>
      <c r="O568">
        <f t="shared" si="29"/>
        <v>191.05555493927451</v>
      </c>
      <c r="P568">
        <f>((H568-$F568)+$L568+$M568)*100/$K568</f>
        <v>191.05555483983522</v>
      </c>
      <c r="Q568">
        <f>((I568-$F568)+$L568+$M568)*100/$K568</f>
        <v>191.05555484926029</v>
      </c>
      <c r="R568">
        <f>((J568-$F568)+$L568+$M568)*100/$K568</f>
        <v>191.05555484926029</v>
      </c>
    </row>
    <row r="569" spans="1:18" hidden="1" x14ac:dyDescent="0.2">
      <c r="A569" t="s">
        <v>574</v>
      </c>
      <c r="B569" t="s">
        <v>165</v>
      </c>
      <c r="C569" t="s">
        <v>1345</v>
      </c>
      <c r="D569">
        <v>587517.85328555095</v>
      </c>
      <c r="E569">
        <v>542191.87941473105</v>
      </c>
      <c r="F569">
        <v>425609.33506186499</v>
      </c>
      <c r="G569">
        <v>10</v>
      </c>
      <c r="H569">
        <v>431501.630789163</v>
      </c>
      <c r="I569">
        <v>440402.46285253699</v>
      </c>
      <c r="J569">
        <v>440402.46285253699</v>
      </c>
      <c r="K569">
        <f t="shared" si="27"/>
        <v>42560.933506186499</v>
      </c>
      <c r="L569">
        <v>21245.296434799398</v>
      </c>
      <c r="M569">
        <v>93668.802219885896</v>
      </c>
      <c r="N569">
        <f t="shared" si="28"/>
        <v>220.08164413562631</v>
      </c>
      <c r="O569">
        <f t="shared" si="29"/>
        <v>269.99900892207125</v>
      </c>
      <c r="P569">
        <f>((H569-$F569)+$L569+$M569)*100/$K569</f>
        <v>283.84338507148425</v>
      </c>
      <c r="Q569">
        <f>((I569-$F569)+$L569+$M569)*100/$K569</f>
        <v>304.75653553628831</v>
      </c>
      <c r="R569">
        <f>((J569-$F569)+$L569+$M569)*100/$K569</f>
        <v>304.75653553628831</v>
      </c>
    </row>
    <row r="570" spans="1:18" hidden="1" x14ac:dyDescent="0.2">
      <c r="A570" t="s">
        <v>575</v>
      </c>
      <c r="B570" t="s">
        <v>165</v>
      </c>
      <c r="C570" t="s">
        <v>1345</v>
      </c>
      <c r="D570">
        <v>823867.14779424702</v>
      </c>
      <c r="E570">
        <v>673960.14471341902</v>
      </c>
      <c r="F570">
        <v>541892.584957944</v>
      </c>
      <c r="G570">
        <v>10</v>
      </c>
      <c r="H570">
        <v>547091.28704303002</v>
      </c>
      <c r="I570">
        <v>558894.33291367604</v>
      </c>
      <c r="J570">
        <v>558894.33291367604</v>
      </c>
      <c r="K570">
        <f t="shared" si="27"/>
        <v>54189.258495794405</v>
      </c>
      <c r="L570">
        <v>24307.656371232399</v>
      </c>
      <c r="M570">
        <v>103246.591181813</v>
      </c>
      <c r="N570">
        <f t="shared" si="28"/>
        <v>190.52962533123772</v>
      </c>
      <c r="O570">
        <f t="shared" si="29"/>
        <v>235.38658969276133</v>
      </c>
      <c r="P570">
        <f>((H570-$F570)+$L570+$M570)*100/$K570</f>
        <v>244.9801922431441</v>
      </c>
      <c r="Q570">
        <f>((I570-$F570)+$L570+$M570)*100/$K570</f>
        <v>266.76134629152813</v>
      </c>
      <c r="R570">
        <f>((J570-$F570)+$L570+$M570)*100/$K570</f>
        <v>266.76134629152813</v>
      </c>
    </row>
    <row r="571" spans="1:18" hidden="1" x14ac:dyDescent="0.2">
      <c r="A571" t="s">
        <v>576</v>
      </c>
      <c r="B571" t="s">
        <v>165</v>
      </c>
      <c r="C571" t="s">
        <v>1345</v>
      </c>
      <c r="D571">
        <v>139971.29118032599</v>
      </c>
      <c r="E571">
        <v>139971.29118022599</v>
      </c>
      <c r="F571">
        <v>139971.29115593401</v>
      </c>
      <c r="G571">
        <v>19.458160336523207</v>
      </c>
      <c r="H571">
        <v>139971.29118697401</v>
      </c>
      <c r="I571">
        <v>139971.29118880699</v>
      </c>
      <c r="J571">
        <v>139971.29118880699</v>
      </c>
      <c r="K571">
        <f t="shared" si="27"/>
        <v>27235.838258223364</v>
      </c>
      <c r="L571">
        <v>71887.975407489197</v>
      </c>
      <c r="M571">
        <v>17180.7465017287</v>
      </c>
      <c r="N571">
        <f t="shared" si="28"/>
        <v>63.081394223441187</v>
      </c>
      <c r="O571">
        <f t="shared" si="29"/>
        <v>327.02765035082126</v>
      </c>
      <c r="P571">
        <f>((H571-$F571)+$L571+$M571)*100/$K571</f>
        <v>327.02765046478862</v>
      </c>
      <c r="Q571">
        <f>((I571-$F571)+$L571+$M571)*100/$K571</f>
        <v>327.02765047151871</v>
      </c>
      <c r="R571">
        <f>((J571-$F571)+$L571+$M571)*100/$K571</f>
        <v>327.02765047151871</v>
      </c>
    </row>
    <row r="572" spans="1:18" hidden="1" x14ac:dyDescent="0.2">
      <c r="A572" t="s">
        <v>577</v>
      </c>
      <c r="B572" t="s">
        <v>165</v>
      </c>
      <c r="C572" t="s">
        <v>1345</v>
      </c>
      <c r="D572">
        <v>148086.48887008399</v>
      </c>
      <c r="E572">
        <v>140876.82040259699</v>
      </c>
      <c r="F572">
        <v>99479.055703075195</v>
      </c>
      <c r="G572">
        <v>25.024450789650274</v>
      </c>
      <c r="H572">
        <v>102127.17400603399</v>
      </c>
      <c r="I572">
        <v>109152.930775963</v>
      </c>
      <c r="J572">
        <v>109152.930775963</v>
      </c>
      <c r="K572">
        <f t="shared" si="27"/>
        <v>24894.087340424838</v>
      </c>
      <c r="L572">
        <v>8851.4206687975002</v>
      </c>
      <c r="M572">
        <v>14491.293201333399</v>
      </c>
      <c r="N572">
        <f t="shared" si="28"/>
        <v>58.211787414280408</v>
      </c>
      <c r="O572">
        <f t="shared" si="29"/>
        <v>93.768104654414458</v>
      </c>
      <c r="P572">
        <f>((H572-$F572)+$L572+$M572)*100/$K572</f>
        <v>104.40564386903186</v>
      </c>
      <c r="Q572">
        <f>((I572-$F572)+$L572+$M572)*100/$K572</f>
        <v>132.62823614105329</v>
      </c>
      <c r="R572">
        <f>((J572-$F572)+$L572+$M572)*100/$K572</f>
        <v>132.62823614105329</v>
      </c>
    </row>
    <row r="573" spans="1:18" hidden="1" x14ac:dyDescent="0.2">
      <c r="A573" t="s">
        <v>578</v>
      </c>
      <c r="B573" t="s">
        <v>165</v>
      </c>
      <c r="C573" t="s">
        <v>1345</v>
      </c>
      <c r="D573">
        <v>14926.1729056239</v>
      </c>
      <c r="E573">
        <v>14636.387608041199</v>
      </c>
      <c r="F573">
        <v>9570.0733181233809</v>
      </c>
      <c r="G573">
        <v>63.18774282568387</v>
      </c>
      <c r="H573">
        <v>9627.3681194076798</v>
      </c>
      <c r="I573">
        <v>9741.4561416175693</v>
      </c>
      <c r="J573">
        <v>9741.4561416175693</v>
      </c>
      <c r="K573">
        <f t="shared" si="27"/>
        <v>6047.1133164851926</v>
      </c>
      <c r="L573">
        <v>1420.6836534225199</v>
      </c>
      <c r="M573">
        <v>1890.6324660032999</v>
      </c>
      <c r="N573">
        <f t="shared" si="28"/>
        <v>31.265041137052908</v>
      </c>
      <c r="O573">
        <f t="shared" si="29"/>
        <v>54.758625250146302</v>
      </c>
      <c r="P573">
        <f>((H573-$F573)+$L573+$M573)*100/$K573</f>
        <v>55.706098834411804</v>
      </c>
      <c r="Q573">
        <f>((I573-$F573)+$L573+$M573)*100/$K573</f>
        <v>57.59275146086204</v>
      </c>
      <c r="R573">
        <f>((J573-$F573)+$L573+$M573)*100/$K573</f>
        <v>57.59275146086204</v>
      </c>
    </row>
    <row r="574" spans="1:18" hidden="1" x14ac:dyDescent="0.2">
      <c r="A574" t="s">
        <v>579</v>
      </c>
      <c r="B574" t="s">
        <v>165</v>
      </c>
      <c r="C574" t="s">
        <v>1348</v>
      </c>
      <c r="D574">
        <v>47198.285339713097</v>
      </c>
      <c r="E574">
        <v>47198.2853636582</v>
      </c>
      <c r="F574">
        <v>47198.285339534297</v>
      </c>
      <c r="G574">
        <v>37.177560653206797</v>
      </c>
      <c r="H574">
        <v>47198.285359319903</v>
      </c>
      <c r="I574">
        <v>47198.285365394499</v>
      </c>
      <c r="J574">
        <v>47198.285365394499</v>
      </c>
      <c r="K574">
        <f t="shared" si="27"/>
        <v>17547.171159378973</v>
      </c>
      <c r="L574">
        <v>20445.239135141699</v>
      </c>
      <c r="M574">
        <v>3863.44608863659</v>
      </c>
      <c r="N574">
        <f t="shared" si="28"/>
        <v>22.017486770632974</v>
      </c>
      <c r="O574">
        <f t="shared" si="29"/>
        <v>138.53335676152722</v>
      </c>
      <c r="P574">
        <f>((H574-$F574)+$L574+$M574)*100/$K574</f>
        <v>138.5333568742839</v>
      </c>
      <c r="Q574">
        <f>((I574-$F574)+$L574+$M574)*100/$K574</f>
        <v>138.53335690890256</v>
      </c>
      <c r="R574">
        <f>((J574-$F574)+$L574+$M574)*100/$K574</f>
        <v>138.53335690890256</v>
      </c>
    </row>
    <row r="575" spans="1:18" hidden="1" x14ac:dyDescent="0.2">
      <c r="A575" t="s">
        <v>580</v>
      </c>
      <c r="B575" t="s">
        <v>165</v>
      </c>
      <c r="C575" t="s">
        <v>1345</v>
      </c>
      <c r="D575">
        <v>552931.79679393803</v>
      </c>
      <c r="E575">
        <v>160162.54998353499</v>
      </c>
      <c r="F575">
        <v>412607.92297209601</v>
      </c>
      <c r="G575">
        <v>10</v>
      </c>
      <c r="H575">
        <v>402289.53924856399</v>
      </c>
      <c r="I575">
        <v>379913.31024757202</v>
      </c>
      <c r="J575">
        <v>379913.310248836</v>
      </c>
      <c r="K575">
        <f t="shared" si="27"/>
        <v>41260.792297209606</v>
      </c>
      <c r="L575">
        <v>198999.26759138799</v>
      </c>
      <c r="M575">
        <v>32826.0253202026</v>
      </c>
      <c r="N575">
        <f t="shared" si="28"/>
        <v>79.557428475319327</v>
      </c>
      <c r="O575">
        <f t="shared" si="29"/>
        <v>561.85371148888123</v>
      </c>
      <c r="P575">
        <f>((H575-$F575)+$L575+$M575)*100/$K575</f>
        <v>536.84599072286517</v>
      </c>
      <c r="Q575">
        <f>((I575-$F575)+$L575+$M575)*100/$K575</f>
        <v>482.61477567538969</v>
      </c>
      <c r="R575">
        <f>((J575-$F575)+$L575+$M575)*100/$K575</f>
        <v>482.6147756784531</v>
      </c>
    </row>
    <row r="576" spans="1:18" hidden="1" x14ac:dyDescent="0.2">
      <c r="A576" t="s">
        <v>581</v>
      </c>
      <c r="B576" t="s">
        <v>165</v>
      </c>
      <c r="C576" t="s">
        <v>1345</v>
      </c>
      <c r="D576">
        <v>951962.54085820902</v>
      </c>
      <c r="E576">
        <v>781526.11693485803</v>
      </c>
      <c r="F576">
        <v>562096.46945731703</v>
      </c>
      <c r="G576">
        <v>10</v>
      </c>
      <c r="H576">
        <v>571551.53189763997</v>
      </c>
      <c r="I576">
        <v>596193.58581760305</v>
      </c>
      <c r="J576">
        <v>596193.58581760305</v>
      </c>
      <c r="K576">
        <f t="shared" si="27"/>
        <v>56209.646945731707</v>
      </c>
      <c r="L576">
        <v>31257.1716731456</v>
      </c>
      <c r="M576">
        <v>108467.479152346</v>
      </c>
      <c r="N576">
        <f t="shared" si="28"/>
        <v>192.96950798688925</v>
      </c>
      <c r="O576">
        <f t="shared" si="29"/>
        <v>248.57770581692228</v>
      </c>
      <c r="P576">
        <f>((H576-$F576)+$L576+$M576)*100/$K576</f>
        <v>265.39877293632873</v>
      </c>
      <c r="Q576">
        <f>((I576-$F576)+$L576+$M576)*100/$K576</f>
        <v>309.23831874196964</v>
      </c>
      <c r="R576">
        <f>((J576-$F576)+$L576+$M576)*100/$K576</f>
        <v>309.23831874196964</v>
      </c>
    </row>
    <row r="577" spans="1:18" hidden="1" x14ac:dyDescent="0.2">
      <c r="A577" t="s">
        <v>582</v>
      </c>
      <c r="B577" t="s">
        <v>165</v>
      </c>
      <c r="C577" t="s">
        <v>1345</v>
      </c>
      <c r="D577">
        <v>498813.70393216598</v>
      </c>
      <c r="E577">
        <v>155989.75952316099</v>
      </c>
      <c r="F577">
        <v>328842.11781679298</v>
      </c>
      <c r="G577">
        <v>10</v>
      </c>
      <c r="H577">
        <v>322035.24385760701</v>
      </c>
      <c r="I577">
        <v>303559.49463620398</v>
      </c>
      <c r="J577">
        <v>303559.49463620398</v>
      </c>
      <c r="K577">
        <f t="shared" si="27"/>
        <v>32884.211781679296</v>
      </c>
      <c r="L577">
        <v>134262.71305112101</v>
      </c>
      <c r="M577">
        <v>17224.003663138901</v>
      </c>
      <c r="N577">
        <f t="shared" si="28"/>
        <v>52.377730010651703</v>
      </c>
      <c r="O577">
        <f t="shared" si="29"/>
        <v>460.66701467558772</v>
      </c>
      <c r="P577">
        <f>((H577-$F577)+$L577+$M577)*100/$K577</f>
        <v>439.96749478325364</v>
      </c>
      <c r="Q577">
        <f>((I577-$F577)+$L577+$M577)*100/$K577</f>
        <v>383.78324033292688</v>
      </c>
      <c r="R577">
        <f>((J577-$F577)+$L577+$M577)*100/$K577</f>
        <v>383.78324033292688</v>
      </c>
    </row>
    <row r="578" spans="1:18" hidden="1" x14ac:dyDescent="0.2">
      <c r="A578" t="s">
        <v>583</v>
      </c>
      <c r="B578" t="s">
        <v>165</v>
      </c>
      <c r="C578" t="s">
        <v>1345</v>
      </c>
      <c r="D578">
        <v>585365.48180703202</v>
      </c>
      <c r="E578">
        <v>550996.51921733504</v>
      </c>
      <c r="F578">
        <v>381300.08127987199</v>
      </c>
      <c r="G578">
        <v>10</v>
      </c>
      <c r="H578">
        <v>389274.17847900401</v>
      </c>
      <c r="I578">
        <v>406399.28748839098</v>
      </c>
      <c r="J578">
        <v>406399.28748839098</v>
      </c>
      <c r="K578">
        <f t="shared" si="27"/>
        <v>38130.008127987196</v>
      </c>
      <c r="L578">
        <v>24429.670092735501</v>
      </c>
      <c r="M578">
        <v>88656.015368167107</v>
      </c>
      <c r="N578">
        <f t="shared" si="28"/>
        <v>232.50982551743576</v>
      </c>
      <c r="O578">
        <f t="shared" si="29"/>
        <v>296.57923250716118</v>
      </c>
      <c r="P578">
        <f>((H578-$F578)+$L578+$M578)*100/$K578</f>
        <v>317.49215015555552</v>
      </c>
      <c r="Q578">
        <f>((I578-$F578)+$L578+$M578)*100/$K578</f>
        <v>362.40456914037406</v>
      </c>
      <c r="R578">
        <f>((J578-$F578)+$L578+$M578)*100/$K578</f>
        <v>362.40456914037406</v>
      </c>
    </row>
    <row r="579" spans="1:18" hidden="1" x14ac:dyDescent="0.2">
      <c r="A579" t="s">
        <v>584</v>
      </c>
      <c r="B579" t="s">
        <v>165</v>
      </c>
      <c r="C579" t="s">
        <v>1345</v>
      </c>
      <c r="D579">
        <v>357094.45289206499</v>
      </c>
      <c r="E579">
        <v>341890.40752888902</v>
      </c>
      <c r="F579">
        <v>310215.98907204898</v>
      </c>
      <c r="G579">
        <v>10</v>
      </c>
      <c r="H579">
        <v>311444.89466889499</v>
      </c>
      <c r="I579">
        <v>311660.72585477802</v>
      </c>
      <c r="J579">
        <v>311660.72585477802</v>
      </c>
      <c r="K579">
        <f t="shared" si="27"/>
        <v>31021.598907204898</v>
      </c>
      <c r="L579">
        <v>8742.2022071435695</v>
      </c>
      <c r="M579">
        <v>78522.844415518499</v>
      </c>
      <c r="N579">
        <f t="shared" si="28"/>
        <v>253.1231373676269</v>
      </c>
      <c r="O579">
        <f t="shared" si="29"/>
        <v>281.30415483643685</v>
      </c>
      <c r="P579">
        <f>((H579-$F579)+$L579+$M579)*100/$K579</f>
        <v>285.26560634163508</v>
      </c>
      <c r="Q579">
        <f>((I579-$F579)+$L579+$M579)*100/$K579</f>
        <v>285.96135122096456</v>
      </c>
      <c r="R579">
        <f>((J579-$F579)+$L579+$M579)*100/$K579</f>
        <v>285.96135122096456</v>
      </c>
    </row>
    <row r="580" spans="1:18" hidden="1" x14ac:dyDescent="0.2">
      <c r="A580" t="s">
        <v>585</v>
      </c>
      <c r="B580" t="s">
        <v>165</v>
      </c>
      <c r="C580" t="s">
        <v>1345</v>
      </c>
      <c r="D580">
        <v>58232.110723853097</v>
      </c>
      <c r="E580">
        <v>56729.823555675997</v>
      </c>
      <c r="F580">
        <v>47281.703109554597</v>
      </c>
      <c r="G580">
        <v>37.148777626727508</v>
      </c>
      <c r="H580">
        <v>47716.734771976699</v>
      </c>
      <c r="I580">
        <v>52261.042653295197</v>
      </c>
      <c r="J580">
        <v>52261.042653295197</v>
      </c>
      <c r="K580">
        <f t="shared" si="27"/>
        <v>17564.574746297942</v>
      </c>
      <c r="L580">
        <v>3157.99911898749</v>
      </c>
      <c r="M580">
        <v>4319.8111796063804</v>
      </c>
      <c r="N580">
        <f t="shared" si="28"/>
        <v>24.593884235750483</v>
      </c>
      <c r="O580">
        <f t="shared" si="29"/>
        <v>42.573249888500477</v>
      </c>
      <c r="P580">
        <f>((H580-$F580)+$L580+$M580)*100/$K580</f>
        <v>45.050005908533308</v>
      </c>
      <c r="Q580">
        <f>((I580-$F580)+$L580+$M580)*100/$K580</f>
        <v>70.922012187969685</v>
      </c>
      <c r="R580">
        <f>((J580-$F580)+$L580+$M580)*100/$K580</f>
        <v>70.922012187969685</v>
      </c>
    </row>
    <row r="581" spans="1:18" hidden="1" x14ac:dyDescent="0.2">
      <c r="A581" t="s">
        <v>586</v>
      </c>
      <c r="B581" t="s">
        <v>165</v>
      </c>
      <c r="C581" t="s">
        <v>1345</v>
      </c>
      <c r="D581">
        <v>43987.954149119701</v>
      </c>
      <c r="E581">
        <v>43987.954149017802</v>
      </c>
      <c r="F581">
        <v>43987.954149068799</v>
      </c>
      <c r="G581">
        <v>38.325760970905975</v>
      </c>
      <c r="H581">
        <v>43987.954151432903</v>
      </c>
      <c r="I581">
        <v>43987.954148854202</v>
      </c>
      <c r="J581">
        <v>43987.954148854202</v>
      </c>
      <c r="K581">
        <f t="shared" si="27"/>
        <v>16858.718163163823</v>
      </c>
      <c r="L581">
        <v>18602.280416252201</v>
      </c>
      <c r="M581">
        <v>7634.6053931538199</v>
      </c>
      <c r="N581">
        <f t="shared" si="28"/>
        <v>45.285800019098588</v>
      </c>
      <c r="O581">
        <f t="shared" si="29"/>
        <v>155.62799944501964</v>
      </c>
      <c r="P581">
        <f>((H581-$F581)+$L581+$M581)*100/$K581</f>
        <v>155.62799945904268</v>
      </c>
      <c r="Q581">
        <f>((I581-$F581)+$L581+$M581)*100/$K581</f>
        <v>155.62799944374672</v>
      </c>
      <c r="R581">
        <f>((J581-$F581)+$L581+$M581)*100/$K581</f>
        <v>155.62799944374672</v>
      </c>
    </row>
    <row r="582" spans="1:18" hidden="1" x14ac:dyDescent="0.2">
      <c r="A582" t="s">
        <v>587</v>
      </c>
      <c r="B582" t="s">
        <v>165</v>
      </c>
      <c r="C582" t="s">
        <v>1345</v>
      </c>
      <c r="D582">
        <v>675853.53393057804</v>
      </c>
      <c r="E582">
        <v>675853.533929158</v>
      </c>
      <c r="F582">
        <v>675853.53392962005</v>
      </c>
      <c r="G582">
        <v>10</v>
      </c>
      <c r="H582">
        <v>675853.53392802004</v>
      </c>
      <c r="I582">
        <v>675853.53394028195</v>
      </c>
      <c r="J582">
        <v>675853.53394028195</v>
      </c>
      <c r="K582">
        <f t="shared" si="27"/>
        <v>67585.353392962003</v>
      </c>
      <c r="L582">
        <v>179501.98084012201</v>
      </c>
      <c r="M582">
        <v>80539.081330725603</v>
      </c>
      <c r="N582">
        <f t="shared" si="28"/>
        <v>119.16647215328838</v>
      </c>
      <c r="O582">
        <f t="shared" si="29"/>
        <v>384.75949168881164</v>
      </c>
      <c r="P582">
        <f>((H582-$F582)+$L582+$M582)*100/$K582</f>
        <v>384.75949168644428</v>
      </c>
      <c r="Q582">
        <f>((I582-$F582)+$L582+$M582)*100/$K582</f>
        <v>384.75949170458711</v>
      </c>
      <c r="R582">
        <f>((J582-$F582)+$L582+$M582)*100/$K582</f>
        <v>384.75949170458711</v>
      </c>
    </row>
    <row r="583" spans="1:18" hidden="1" x14ac:dyDescent="0.2">
      <c r="A583" t="s">
        <v>588</v>
      </c>
      <c r="B583" t="s">
        <v>165</v>
      </c>
      <c r="C583" t="s">
        <v>1345</v>
      </c>
      <c r="D583">
        <v>301121.08381875901</v>
      </c>
      <c r="E583">
        <v>301121.08381850598</v>
      </c>
      <c r="F583">
        <v>301121.08381855697</v>
      </c>
      <c r="G583">
        <v>10</v>
      </c>
      <c r="H583">
        <v>301121.08386832499</v>
      </c>
      <c r="I583">
        <v>301121.08386582101</v>
      </c>
      <c r="J583">
        <v>301121.08382143901</v>
      </c>
      <c r="K583">
        <f t="shared" si="27"/>
        <v>30112.108381855698</v>
      </c>
      <c r="L583">
        <v>132383.27086609899</v>
      </c>
      <c r="M583">
        <v>21000.383624733498</v>
      </c>
      <c r="N583">
        <f t="shared" si="28"/>
        <v>69.740661658176876</v>
      </c>
      <c r="O583">
        <f t="shared" si="29"/>
        <v>509.37534013146376</v>
      </c>
      <c r="P583">
        <f>((H583-$F583)+$L583+$M583)*100/$K583</f>
        <v>509.37534029673947</v>
      </c>
      <c r="Q583">
        <f>((I583-$F583)+$L583+$M583)*100/$K583</f>
        <v>509.37534028842401</v>
      </c>
      <c r="R583">
        <f>((J583-$F583)+$L583+$M583)*100/$K583</f>
        <v>509.37534014103483</v>
      </c>
    </row>
    <row r="584" spans="1:18" hidden="1" x14ac:dyDescent="0.2">
      <c r="A584" t="s">
        <v>589</v>
      </c>
      <c r="B584" t="s">
        <v>165</v>
      </c>
      <c r="C584" t="s">
        <v>1345</v>
      </c>
      <c r="D584">
        <v>353490.96148029098</v>
      </c>
      <c r="E584">
        <v>341165.45337300003</v>
      </c>
      <c r="F584">
        <v>313240.26536180603</v>
      </c>
      <c r="G584">
        <v>10</v>
      </c>
      <c r="H584">
        <v>313771.994181243</v>
      </c>
      <c r="I584">
        <v>314036.33591617999</v>
      </c>
      <c r="J584">
        <v>314036.33591617999</v>
      </c>
      <c r="K584">
        <f t="shared" si="27"/>
        <v>31324.026536180601</v>
      </c>
      <c r="L584">
        <v>7314.2439632660598</v>
      </c>
      <c r="M584">
        <v>76104.176100972196</v>
      </c>
      <c r="N584">
        <f t="shared" si="28"/>
        <v>242.9578330648794</v>
      </c>
      <c r="O584">
        <f t="shared" si="29"/>
        <v>266.30810048601631</v>
      </c>
      <c r="P584">
        <f>((H584-$F584)+$L584+$M584)*100/$K584</f>
        <v>268.00561156053544</v>
      </c>
      <c r="Q584">
        <f>((I584-$F584)+$L584+$M584)*100/$K584</f>
        <v>268.84950605357471</v>
      </c>
      <c r="R584">
        <f>((J584-$F584)+$L584+$M584)*100/$K584</f>
        <v>268.84950605357471</v>
      </c>
    </row>
    <row r="585" spans="1:18" hidden="1" x14ac:dyDescent="0.2">
      <c r="A585" t="s">
        <v>590</v>
      </c>
      <c r="B585" t="s">
        <v>165</v>
      </c>
      <c r="C585" t="s">
        <v>1345</v>
      </c>
      <c r="D585">
        <v>39202.297050659203</v>
      </c>
      <c r="E585">
        <v>39202.297050204797</v>
      </c>
      <c r="F585">
        <v>39202.297050559297</v>
      </c>
      <c r="G585">
        <v>40.203202856668099</v>
      </c>
      <c r="H585">
        <v>39202.297051104702</v>
      </c>
      <c r="I585">
        <v>39202.297054233299</v>
      </c>
      <c r="J585">
        <v>39202.297054233299</v>
      </c>
      <c r="K585">
        <f t="shared" si="27"/>
        <v>15760.57900770997</v>
      </c>
      <c r="L585">
        <v>12963.860182718399</v>
      </c>
      <c r="M585">
        <v>4831.8630985384398</v>
      </c>
      <c r="N585">
        <f t="shared" si="28"/>
        <v>30.657903470264163</v>
      </c>
      <c r="O585">
        <f t="shared" si="29"/>
        <v>112.91287758242443</v>
      </c>
      <c r="P585">
        <f>((H585-$F585)+$L585+$M585)*100/$K585</f>
        <v>112.912877585885</v>
      </c>
      <c r="Q585">
        <f>((I585-$F585)+$L585+$M585)*100/$K585</f>
        <v>112.91287760573577</v>
      </c>
      <c r="R585">
        <f>((J585-$F585)+$L585+$M585)*100/$K585</f>
        <v>112.91287760573577</v>
      </c>
    </row>
    <row r="586" spans="1:18" hidden="1" x14ac:dyDescent="0.2">
      <c r="A586" t="s">
        <v>591</v>
      </c>
      <c r="B586" t="s">
        <v>165</v>
      </c>
      <c r="C586" t="s">
        <v>1345</v>
      </c>
      <c r="D586">
        <v>3510.65735085498</v>
      </c>
      <c r="E586">
        <v>208.55691066116799</v>
      </c>
      <c r="F586">
        <v>394.58797132014098</v>
      </c>
      <c r="G586">
        <v>100</v>
      </c>
      <c r="H586">
        <v>385.16410471120997</v>
      </c>
      <c r="I586">
        <v>330.50834794957399</v>
      </c>
      <c r="J586">
        <v>330.50834794957399</v>
      </c>
      <c r="K586">
        <f t="shared" si="27"/>
        <v>394.58797132014098</v>
      </c>
      <c r="L586">
        <v>87.380734950281806</v>
      </c>
      <c r="M586">
        <v>3.6174949666137</v>
      </c>
      <c r="N586">
        <f t="shared" si="28"/>
        <v>0.91677781117121759</v>
      </c>
      <c r="O586">
        <f t="shared" si="29"/>
        <v>23.061582341815974</v>
      </c>
      <c r="P586">
        <f>((H586-$F586)+$L586+$M586)*100/$K586</f>
        <v>20.673302086489805</v>
      </c>
      <c r="Q586">
        <f>((I586-$F586)+$L586+$M586)*100/$K586</f>
        <v>6.8219531518584082</v>
      </c>
      <c r="R586">
        <f>((J586-$F586)+$L586+$M586)*100/$K586</f>
        <v>6.8219531518584082</v>
      </c>
    </row>
    <row r="587" spans="1:18" hidden="1" x14ac:dyDescent="0.2">
      <c r="A587" t="s">
        <v>592</v>
      </c>
      <c r="B587" t="s">
        <v>165</v>
      </c>
      <c r="C587" t="s">
        <v>1345</v>
      </c>
      <c r="D587">
        <v>115437.858694685</v>
      </c>
      <c r="E587">
        <v>110145.48587611799</v>
      </c>
      <c r="F587">
        <v>86277.838798606797</v>
      </c>
      <c r="G587">
        <v>27.345152760639621</v>
      </c>
      <c r="H587">
        <v>86762.924581486193</v>
      </c>
      <c r="I587">
        <v>86958.694451299496</v>
      </c>
      <c r="J587">
        <v>86958.694451299496</v>
      </c>
      <c r="K587">
        <f t="shared" si="27"/>
        <v>23592.80681805743</v>
      </c>
      <c r="L587">
        <v>5827.9742827779801</v>
      </c>
      <c r="M587">
        <v>12688.996930394</v>
      </c>
      <c r="N587">
        <f t="shared" si="28"/>
        <v>53.783329080972734</v>
      </c>
      <c r="O587">
        <f t="shared" si="29"/>
        <v>78.485664533138475</v>
      </c>
      <c r="P587">
        <f>((H587-$F587)+$L587+$M587)*100/$K587</f>
        <v>80.541739448769647</v>
      </c>
      <c r="Q587">
        <f>((I587-$F587)+$L587+$M587)*100/$K587</f>
        <v>81.371525710841112</v>
      </c>
      <c r="R587">
        <f>((J587-$F587)+$L587+$M587)*100/$K587</f>
        <v>81.371525710841112</v>
      </c>
    </row>
    <row r="588" spans="1:18" hidden="1" x14ac:dyDescent="0.2">
      <c r="A588" t="s">
        <v>593</v>
      </c>
      <c r="B588" t="s">
        <v>165</v>
      </c>
      <c r="C588" t="s">
        <v>1345</v>
      </c>
      <c r="D588">
        <v>394181.90920829203</v>
      </c>
      <c r="E588">
        <v>370209.18225756899</v>
      </c>
      <c r="F588">
        <v>331461.58228031202</v>
      </c>
      <c r="G588">
        <v>10</v>
      </c>
      <c r="H588">
        <v>332804.32282983698</v>
      </c>
      <c r="I588">
        <v>333037.35173063801</v>
      </c>
      <c r="J588">
        <v>333037.35220776597</v>
      </c>
      <c r="K588">
        <f t="shared" si="27"/>
        <v>33146.1582280312</v>
      </c>
      <c r="L588">
        <v>10354.889686115799</v>
      </c>
      <c r="M588">
        <v>82609.043026974803</v>
      </c>
      <c r="N588">
        <f t="shared" si="28"/>
        <v>249.22659953126515</v>
      </c>
      <c r="O588">
        <f t="shared" si="29"/>
        <v>280.4666896040834</v>
      </c>
      <c r="P588">
        <f>((H588-$F588)+$L588+$M588)*100/$K588</f>
        <v>284.51765846837071</v>
      </c>
      <c r="Q588">
        <f>((I588-$F588)+$L588+$M588)*100/$K588</f>
        <v>285.22069288701402</v>
      </c>
      <c r="R588">
        <f>((J588-$F588)+$L588+$M588)*100/$K588</f>
        <v>285.22069432648084</v>
      </c>
    </row>
    <row r="589" spans="1:18" hidden="1" x14ac:dyDescent="0.2">
      <c r="A589" t="s">
        <v>594</v>
      </c>
      <c r="B589" t="s">
        <v>165</v>
      </c>
      <c r="C589" t="s">
        <v>1345</v>
      </c>
      <c r="D589">
        <v>60451.460243676003</v>
      </c>
      <c r="E589">
        <v>58725.6356797224</v>
      </c>
      <c r="F589">
        <v>47396.344049368898</v>
      </c>
      <c r="G589">
        <v>37.109303888341628</v>
      </c>
      <c r="H589">
        <v>47625.987926354603</v>
      </c>
      <c r="I589">
        <v>47815.602585139</v>
      </c>
      <c r="J589">
        <v>47815.602585139</v>
      </c>
      <c r="K589">
        <f t="shared" si="27"/>
        <v>17588.45334524423</v>
      </c>
      <c r="L589">
        <v>2809.7449708859199</v>
      </c>
      <c r="M589">
        <v>8514.1808872090805</v>
      </c>
      <c r="N589">
        <f t="shared" si="28"/>
        <v>48.407786177010514</v>
      </c>
      <c r="O589">
        <f t="shared" si="29"/>
        <v>64.382726757250069</v>
      </c>
      <c r="P589">
        <f>((H589-$F589)+$L589+$M589)*100/$K589</f>
        <v>65.688378098377228</v>
      </c>
      <c r="Q589">
        <f>((I589-$F589)+$L589+$M589)*100/$K589</f>
        <v>66.766441388323443</v>
      </c>
      <c r="R589">
        <f>((J589-$F589)+$L589+$M589)*100/$K589</f>
        <v>66.766441388323443</v>
      </c>
    </row>
    <row r="590" spans="1:18" hidden="1" x14ac:dyDescent="0.2">
      <c r="A590" t="s">
        <v>595</v>
      </c>
      <c r="B590" t="s">
        <v>165</v>
      </c>
      <c r="C590" t="s">
        <v>1345</v>
      </c>
      <c r="D590">
        <v>368810.95837037999</v>
      </c>
      <c r="E590">
        <v>368810.95836813998</v>
      </c>
      <c r="F590">
        <v>368810.95836880198</v>
      </c>
      <c r="G590">
        <v>10</v>
      </c>
      <c r="H590">
        <v>368810.95793390297</v>
      </c>
      <c r="I590">
        <v>368810.95836615801</v>
      </c>
      <c r="J590">
        <v>368810.95836615801</v>
      </c>
      <c r="K590">
        <f t="shared" si="27"/>
        <v>36881.095836880195</v>
      </c>
      <c r="L590">
        <v>4454.0974056164396</v>
      </c>
      <c r="M590">
        <v>82702.233248615506</v>
      </c>
      <c r="N590">
        <f t="shared" si="28"/>
        <v>224.24017337878365</v>
      </c>
      <c r="O590">
        <f t="shared" si="29"/>
        <v>236.31708515308739</v>
      </c>
      <c r="P590">
        <f>((H590-$F590)+$L590+$M590)*100/$K590</f>
        <v>236.31708397389522</v>
      </c>
      <c r="Q590">
        <f>((I590-$F590)+$L590+$M590)*100/$K590</f>
        <v>236.3170851459185</v>
      </c>
      <c r="R590">
        <f>((J590-$F590)+$L590+$M590)*100/$K590</f>
        <v>236.3170851459185</v>
      </c>
    </row>
    <row r="591" spans="1:18" hidden="1" x14ac:dyDescent="0.2">
      <c r="A591" t="s">
        <v>596</v>
      </c>
      <c r="B591" t="s">
        <v>165</v>
      </c>
      <c r="C591" t="s">
        <v>1345</v>
      </c>
      <c r="D591">
        <v>55450.715694683102</v>
      </c>
      <c r="E591">
        <v>55450.715694327402</v>
      </c>
      <c r="F591">
        <v>55450.7156945311</v>
      </c>
      <c r="G591">
        <v>34.551026634561936</v>
      </c>
      <c r="H591">
        <v>55450.715694683102</v>
      </c>
      <c r="I591">
        <v>55450.715692074104</v>
      </c>
      <c r="J591">
        <v>55450.715692074104</v>
      </c>
      <c r="K591">
        <f t="shared" si="27"/>
        <v>19158.791548672656</v>
      </c>
      <c r="L591">
        <v>1733.53379609288</v>
      </c>
      <c r="M591">
        <v>5693.8192669799701</v>
      </c>
      <c r="N591">
        <f t="shared" si="28"/>
        <v>29.719093986251156</v>
      </c>
      <c r="O591">
        <f t="shared" si="29"/>
        <v>38.767335842679628</v>
      </c>
      <c r="P591">
        <f>((H591-$F591)+$L591+$M591)*100/$K591</f>
        <v>38.767335843473006</v>
      </c>
      <c r="Q591">
        <f>((I591-$F591)+$L591+$M591)*100/$K591</f>
        <v>38.767335829855249</v>
      </c>
      <c r="R591">
        <f>((J591-$F591)+$L591+$M591)*100/$K591</f>
        <v>38.767335829855249</v>
      </c>
    </row>
    <row r="592" spans="1:18" hidden="1" x14ac:dyDescent="0.2">
      <c r="A592" t="s">
        <v>597</v>
      </c>
      <c r="B592" t="s">
        <v>165</v>
      </c>
      <c r="C592" t="s">
        <v>1345</v>
      </c>
      <c r="D592">
        <v>46482.666349494997</v>
      </c>
      <c r="E592">
        <v>46482.666348883999</v>
      </c>
      <c r="F592">
        <v>46482.6663099527</v>
      </c>
      <c r="G592">
        <v>37.426593500794837</v>
      </c>
      <c r="H592">
        <v>46482.666349267398</v>
      </c>
      <c r="I592">
        <v>46482.666349872299</v>
      </c>
      <c r="J592">
        <v>46482.666349872299</v>
      </c>
      <c r="K592">
        <f t="shared" si="27"/>
        <v>17396.87856815691</v>
      </c>
      <c r="L592">
        <v>625.49923492895005</v>
      </c>
      <c r="M592">
        <v>6137.7970058238498</v>
      </c>
      <c r="N592">
        <f t="shared" si="28"/>
        <v>35.281024591724275</v>
      </c>
      <c r="O592">
        <f t="shared" si="29"/>
        <v>38.876492781482511</v>
      </c>
      <c r="P592">
        <f>((H592-$F592)+$L592+$M592)*100/$K592</f>
        <v>38.876493007469598</v>
      </c>
      <c r="Q592">
        <f>((I592-$F592)+$L592+$M592)*100/$K592</f>
        <v>38.87649301094666</v>
      </c>
      <c r="R592">
        <f>((J592-$F592)+$L592+$M592)*100/$K592</f>
        <v>38.87649301094666</v>
      </c>
    </row>
    <row r="593" spans="1:18" x14ac:dyDescent="0.2">
      <c r="A593" t="s">
        <v>598</v>
      </c>
      <c r="B593" t="s">
        <v>165</v>
      </c>
      <c r="C593" t="s">
        <v>1346</v>
      </c>
      <c r="D593">
        <v>2512.91368633608</v>
      </c>
      <c r="E593">
        <v>2471.4296715286</v>
      </c>
      <c r="F593">
        <v>2030.5396739103901</v>
      </c>
      <c r="G593">
        <v>88.458272759485524</v>
      </c>
      <c r="H593">
        <v>2030.6631357901799</v>
      </c>
      <c r="I593">
        <v>2032.43014670769</v>
      </c>
      <c r="J593">
        <v>2032.43014670769</v>
      </c>
      <c r="K593">
        <f t="shared" si="27"/>
        <v>1796.1803232372208</v>
      </c>
      <c r="L593">
        <v>132.016154442041</v>
      </c>
      <c r="M593">
        <v>86.042745986614605</v>
      </c>
      <c r="N593">
        <f t="shared" si="28"/>
        <v>4.7903178135000077</v>
      </c>
      <c r="O593">
        <f t="shared" si="29"/>
        <v>12.140145263124376</v>
      </c>
      <c r="P593">
        <f>((H593-$F593)+$L593+$M593)*100/$K593</f>
        <v>12.147018842474546</v>
      </c>
      <c r="Q593">
        <f>((I593-$F593)+$L593+$M593)*100/$K593</f>
        <v>12.245394873803376</v>
      </c>
      <c r="R593">
        <f>((J593-$F593)+$L593+$M593)*100/$K593</f>
        <v>12.245394873803376</v>
      </c>
    </row>
    <row r="594" spans="1:18" hidden="1" x14ac:dyDescent="0.2">
      <c r="A594" t="s">
        <v>599</v>
      </c>
      <c r="B594" t="s">
        <v>165</v>
      </c>
      <c r="C594" t="s">
        <v>1345</v>
      </c>
      <c r="D594">
        <v>339795.40430850902</v>
      </c>
      <c r="E594">
        <v>339795.40430779901</v>
      </c>
      <c r="F594">
        <v>339795.40430770197</v>
      </c>
      <c r="G594">
        <v>10</v>
      </c>
      <c r="H594">
        <v>339795.40430227801</v>
      </c>
      <c r="I594">
        <v>339795.40431206598</v>
      </c>
      <c r="J594">
        <v>339795.40431206598</v>
      </c>
      <c r="K594">
        <f t="shared" si="27"/>
        <v>33979.540430770197</v>
      </c>
      <c r="L594">
        <v>144054.78965074601</v>
      </c>
      <c r="M594">
        <v>30438.375220159302</v>
      </c>
      <c r="N594">
        <f t="shared" si="28"/>
        <v>89.578537067546122</v>
      </c>
      <c r="O594">
        <f t="shared" si="29"/>
        <v>513.52420503278177</v>
      </c>
      <c r="P594">
        <f>((H594-$F594)+$L594+$M594)*100/$K594</f>
        <v>513.52420501681922</v>
      </c>
      <c r="Q594">
        <f>((I594-$F594)+$L594+$M594)*100/$K594</f>
        <v>513.52420504562474</v>
      </c>
      <c r="R594">
        <f>((J594-$F594)+$L594+$M594)*100/$K594</f>
        <v>513.52420504562474</v>
      </c>
    </row>
    <row r="595" spans="1:18" hidden="1" x14ac:dyDescent="0.2">
      <c r="A595" t="s">
        <v>600</v>
      </c>
      <c r="B595" t="s">
        <v>165</v>
      </c>
      <c r="C595" t="s">
        <v>1345</v>
      </c>
      <c r="D595">
        <v>381817.67504594201</v>
      </c>
      <c r="E595">
        <v>349118.95785608899</v>
      </c>
      <c r="F595">
        <v>306001.71539199899</v>
      </c>
      <c r="G595">
        <v>10</v>
      </c>
      <c r="H595">
        <v>307334.539949584</v>
      </c>
      <c r="I595">
        <v>307547.185554464</v>
      </c>
      <c r="J595">
        <v>307547.185554464</v>
      </c>
      <c r="K595">
        <f t="shared" si="27"/>
        <v>30600.171539199902</v>
      </c>
      <c r="L595">
        <v>10725.482767669901</v>
      </c>
      <c r="M595">
        <v>76012.578731722504</v>
      </c>
      <c r="N595">
        <f t="shared" si="28"/>
        <v>248.40572751151967</v>
      </c>
      <c r="O595">
        <f t="shared" si="29"/>
        <v>283.45612830397988</v>
      </c>
      <c r="P595">
        <f>((H595-$F595)+$L595+$M595)*100/$K595</f>
        <v>287.81173969615008</v>
      </c>
      <c r="Q595">
        <f>((I595-$F595)+$L595+$M595)*100/$K595</f>
        <v>288.50665607793439</v>
      </c>
      <c r="R595">
        <f>((J595-$F595)+$L595+$M595)*100/$K595</f>
        <v>288.50665607793439</v>
      </c>
    </row>
    <row r="596" spans="1:18" hidden="1" x14ac:dyDescent="0.2">
      <c r="A596" t="s">
        <v>601</v>
      </c>
      <c r="B596" t="s">
        <v>165</v>
      </c>
      <c r="C596" t="s">
        <v>1348</v>
      </c>
      <c r="D596">
        <v>955.58973308944906</v>
      </c>
      <c r="E596">
        <v>747.40094220711796</v>
      </c>
      <c r="F596">
        <v>452.85590143399901</v>
      </c>
      <c r="G596">
        <v>100</v>
      </c>
      <c r="H596">
        <v>476.970982448396</v>
      </c>
      <c r="I596">
        <v>512.85342715276602</v>
      </c>
      <c r="J596">
        <v>512.85342715276602</v>
      </c>
      <c r="K596">
        <f t="shared" si="27"/>
        <v>452.85590143399901</v>
      </c>
      <c r="L596">
        <v>19.2801234022511</v>
      </c>
      <c r="M596">
        <v>0</v>
      </c>
      <c r="N596">
        <f t="shared" si="28"/>
        <v>0</v>
      </c>
      <c r="O596">
        <f t="shared" si="29"/>
        <v>4.2574521699285084</v>
      </c>
      <c r="P596">
        <f>((H596-$F596)+$L596+$M596)*100/$K596</f>
        <v>9.5825635216929328</v>
      </c>
      <c r="Q596">
        <f>((I596-$F596)+$L596+$M596)*100/$K596</f>
        <v>17.506153473981467</v>
      </c>
      <c r="R596">
        <f>((J596-$F596)+$L596+$M596)*100/$K596</f>
        <v>17.506153473981467</v>
      </c>
    </row>
    <row r="597" spans="1:18" hidden="1" x14ac:dyDescent="0.2">
      <c r="A597" t="s">
        <v>602</v>
      </c>
      <c r="B597" t="s">
        <v>165</v>
      </c>
      <c r="C597" t="s">
        <v>1345</v>
      </c>
      <c r="D597">
        <v>60053.894737044102</v>
      </c>
      <c r="E597">
        <v>47645.360486833597</v>
      </c>
      <c r="F597">
        <v>17425.241740347901</v>
      </c>
      <c r="G597">
        <v>53.419495727811977</v>
      </c>
      <c r="H597">
        <v>19506.743413122698</v>
      </c>
      <c r="I597">
        <v>21116.178183628101</v>
      </c>
      <c r="J597">
        <v>21116.178183628101</v>
      </c>
      <c r="K597">
        <f t="shared" si="27"/>
        <v>9308.4762670460568</v>
      </c>
      <c r="L597">
        <v>3376.1989573445499</v>
      </c>
      <c r="M597">
        <v>4295.4621137455397</v>
      </c>
      <c r="N597">
        <f t="shared" si="28"/>
        <v>46.145706241443293</v>
      </c>
      <c r="O597">
        <f t="shared" si="29"/>
        <v>82.41586325196279</v>
      </c>
      <c r="P597">
        <f>((H597-$F597)+$L597+$M597)*100/$K597</f>
        <v>104.77722093349598</v>
      </c>
      <c r="Q597">
        <f>((I597-$F597)+$L597+$M597)*100/$K597</f>
        <v>122.06721259628978</v>
      </c>
      <c r="R597">
        <f>((J597-$F597)+$L597+$M597)*100/$K597</f>
        <v>122.06721259628978</v>
      </c>
    </row>
    <row r="598" spans="1:18" hidden="1" x14ac:dyDescent="0.2">
      <c r="A598" t="s">
        <v>603</v>
      </c>
      <c r="B598" t="s">
        <v>165</v>
      </c>
      <c r="C598" t="s">
        <v>1345</v>
      </c>
      <c r="D598">
        <v>270438.223226392</v>
      </c>
      <c r="E598">
        <v>111470.62487873901</v>
      </c>
      <c r="F598">
        <v>130603.437257062</v>
      </c>
      <c r="G598">
        <v>20.587290724547898</v>
      </c>
      <c r="H598">
        <v>130021.603566647</v>
      </c>
      <c r="I598">
        <v>129745.15546877</v>
      </c>
      <c r="J598">
        <v>129745.15546877</v>
      </c>
      <c r="K598">
        <f t="shared" si="27"/>
        <v>26887.709324363863</v>
      </c>
      <c r="L598">
        <v>10623.135552134299</v>
      </c>
      <c r="M598">
        <v>5732.7132761462099</v>
      </c>
      <c r="N598">
        <f t="shared" si="28"/>
        <v>21.320943361105162</v>
      </c>
      <c r="O598">
        <f t="shared" si="29"/>
        <v>60.83020547034819</v>
      </c>
      <c r="P598">
        <f>((H598-$F598)+$L598+$M598)*100/$K598</f>
        <v>58.666266239244614</v>
      </c>
      <c r="Q598">
        <f>((I598-$F598)+$L598+$M598)*100/$K598</f>
        <v>57.638108375210798</v>
      </c>
      <c r="R598">
        <f>((J598-$F598)+$L598+$M598)*100/$K598</f>
        <v>57.638108375210798</v>
      </c>
    </row>
    <row r="599" spans="1:18" hidden="1" x14ac:dyDescent="0.2">
      <c r="A599" t="s">
        <v>604</v>
      </c>
      <c r="B599" t="s">
        <v>165</v>
      </c>
      <c r="C599" t="s">
        <v>1345</v>
      </c>
      <c r="D599">
        <v>686787.46062534302</v>
      </c>
      <c r="E599">
        <v>686787.460624128</v>
      </c>
      <c r="F599">
        <v>686787.46062423196</v>
      </c>
      <c r="G599">
        <v>10</v>
      </c>
      <c r="H599">
        <v>686787.46062122704</v>
      </c>
      <c r="I599">
        <v>686787.46063074796</v>
      </c>
      <c r="J599">
        <v>686787.46048092796</v>
      </c>
      <c r="K599">
        <f t="shared" si="27"/>
        <v>68678.74606242319</v>
      </c>
      <c r="L599">
        <v>183165.587020465</v>
      </c>
      <c r="M599">
        <v>87247.935250954804</v>
      </c>
      <c r="N599">
        <f t="shared" si="28"/>
        <v>127.03775222053964</v>
      </c>
      <c r="O599">
        <f t="shared" si="29"/>
        <v>393.73683675825515</v>
      </c>
      <c r="P599">
        <f>((H599-$F599)+$L599+$M599)*100/$K599</f>
        <v>393.73683675387991</v>
      </c>
      <c r="Q599">
        <f>((I599-$F599)+$L599+$M599)*100/$K599</f>
        <v>393.73683676774283</v>
      </c>
      <c r="R599">
        <f>((J599-$F599)+$L599+$M599)*100/$K599</f>
        <v>393.73683654959677</v>
      </c>
    </row>
    <row r="600" spans="1:18" hidden="1" x14ac:dyDescent="0.2">
      <c r="A600" t="s">
        <v>605</v>
      </c>
      <c r="B600" t="s">
        <v>165</v>
      </c>
      <c r="C600" t="s">
        <v>1345</v>
      </c>
      <c r="D600">
        <v>374972.21383975202</v>
      </c>
      <c r="E600">
        <v>139631.069383939</v>
      </c>
      <c r="F600">
        <v>260049.55644800799</v>
      </c>
      <c r="G600">
        <v>10</v>
      </c>
      <c r="H600">
        <v>256258.990283914</v>
      </c>
      <c r="I600">
        <v>251715.51335225601</v>
      </c>
      <c r="J600">
        <v>251715.51335225601</v>
      </c>
      <c r="K600">
        <f t="shared" si="27"/>
        <v>26004.955644800797</v>
      </c>
      <c r="L600">
        <v>93308.542006371805</v>
      </c>
      <c r="M600">
        <v>14823.260037067599</v>
      </c>
      <c r="N600">
        <f t="shared" si="28"/>
        <v>57.001673986824251</v>
      </c>
      <c r="O600">
        <f t="shared" si="29"/>
        <v>415.81229178161783</v>
      </c>
      <c r="P600">
        <f>((H600-$F600)+$L600+$M600)*100/$K600</f>
        <v>401.23596942264533</v>
      </c>
      <c r="Q600">
        <f>((I600-$F600)+$L600+$M600)*100/$K600</f>
        <v>383.76438826051259</v>
      </c>
      <c r="R600">
        <f>((J600-$F600)+$L600+$M600)*100/$K600</f>
        <v>383.76438826051259</v>
      </c>
    </row>
    <row r="601" spans="1:18" hidden="1" x14ac:dyDescent="0.2">
      <c r="A601" t="s">
        <v>606</v>
      </c>
      <c r="B601" t="s">
        <v>165</v>
      </c>
      <c r="C601" t="s">
        <v>1345</v>
      </c>
      <c r="D601">
        <v>53851.608808100202</v>
      </c>
      <c r="E601">
        <v>1438.93579507649</v>
      </c>
      <c r="F601">
        <v>12076.0721645951</v>
      </c>
      <c r="G601">
        <v>59.396605353149226</v>
      </c>
      <c r="H601">
        <v>11443.5553198097</v>
      </c>
      <c r="I601">
        <v>7733.1251175883099</v>
      </c>
      <c r="J601">
        <v>7733.1251175883099</v>
      </c>
      <c r="K601">
        <f t="shared" si="27"/>
        <v>7172.7769257660575</v>
      </c>
      <c r="L601">
        <v>7115.0162031403497</v>
      </c>
      <c r="M601">
        <v>906.37592063111299</v>
      </c>
      <c r="N601">
        <f t="shared" si="28"/>
        <v>12.636332204550072</v>
      </c>
      <c r="O601">
        <f t="shared" si="29"/>
        <v>111.83105520760041</v>
      </c>
      <c r="P601">
        <f>((H601-$F601)+$L601+$M601)*100/$K601</f>
        <v>103.01275719928968</v>
      </c>
      <c r="Q601">
        <f>((I601-$F601)+$L601+$M601)*100/$K601</f>
        <v>51.283416657653994</v>
      </c>
      <c r="R601">
        <f>((J601-$F601)+$L601+$M601)*100/$K601</f>
        <v>51.283416657653994</v>
      </c>
    </row>
    <row r="602" spans="1:18" hidden="1" x14ac:dyDescent="0.2">
      <c r="A602" t="s">
        <v>607</v>
      </c>
      <c r="B602" t="s">
        <v>165</v>
      </c>
      <c r="C602" t="s">
        <v>1345</v>
      </c>
      <c r="D602">
        <v>1119425.1939790801</v>
      </c>
      <c r="E602">
        <v>930213.11070064595</v>
      </c>
      <c r="F602">
        <v>623959.00005824503</v>
      </c>
      <c r="G602">
        <v>10</v>
      </c>
      <c r="H602">
        <v>637435.56940652803</v>
      </c>
      <c r="I602">
        <v>667148.76120972703</v>
      </c>
      <c r="J602">
        <v>667148.76120972703</v>
      </c>
      <c r="K602">
        <f t="shared" si="27"/>
        <v>62395.9000058245</v>
      </c>
      <c r="L602">
        <v>42697.936599187502</v>
      </c>
      <c r="M602">
        <v>120634.86987240901</v>
      </c>
      <c r="N602">
        <f t="shared" si="28"/>
        <v>193.33781524290546</v>
      </c>
      <c r="O602">
        <f t="shared" si="29"/>
        <v>261.76849193031882</v>
      </c>
      <c r="P602">
        <f>((H602-$F602)+$L602+$M602)*100/$K602</f>
        <v>283.36697732282857</v>
      </c>
      <c r="Q602">
        <f>((I602-$F602)+$L602+$M602)*100/$K602</f>
        <v>330.98740078082074</v>
      </c>
      <c r="R602">
        <f>((J602-$F602)+$L602+$M602)*100/$K602</f>
        <v>330.98740078082074</v>
      </c>
    </row>
    <row r="603" spans="1:18" hidden="1" x14ac:dyDescent="0.2">
      <c r="A603" t="s">
        <v>608</v>
      </c>
      <c r="B603" t="s">
        <v>165</v>
      </c>
      <c r="C603" t="s">
        <v>1345</v>
      </c>
      <c r="D603">
        <v>31987.906911029699</v>
      </c>
      <c r="E603">
        <v>30983.7305127941</v>
      </c>
      <c r="F603">
        <v>25836.922427490499</v>
      </c>
      <c r="G603">
        <v>46.999174449887846</v>
      </c>
      <c r="H603">
        <v>26135.363388310201</v>
      </c>
      <c r="I603">
        <v>28421.654471498001</v>
      </c>
      <c r="J603">
        <v>28421.654471498001</v>
      </c>
      <c r="K603">
        <f t="shared" si="27"/>
        <v>12143.140244178458</v>
      </c>
      <c r="L603">
        <v>1722.40394143033</v>
      </c>
      <c r="M603">
        <v>2907.9106763728601</v>
      </c>
      <c r="N603">
        <f t="shared" si="28"/>
        <v>23.946941383362031</v>
      </c>
      <c r="O603">
        <f t="shared" si="29"/>
        <v>38.131113737428912</v>
      </c>
      <c r="P603">
        <f>((H603-$F603)+$L603+$M603)*100/$K603</f>
        <v>40.588805527349379</v>
      </c>
      <c r="Q603">
        <f>((I603-$F603)+$L603+$M603)*100/$K603</f>
        <v>59.416646079416374</v>
      </c>
      <c r="R603">
        <f>((J603-$F603)+$L603+$M603)*100/$K603</f>
        <v>59.416646079416374</v>
      </c>
    </row>
    <row r="604" spans="1:18" hidden="1" x14ac:dyDescent="0.2">
      <c r="A604" t="s">
        <v>609</v>
      </c>
      <c r="B604" t="s">
        <v>165</v>
      </c>
      <c r="C604" t="s">
        <v>1345</v>
      </c>
      <c r="D604">
        <v>143772.40949419301</v>
      </c>
      <c r="E604">
        <v>127022.786089385</v>
      </c>
      <c r="F604">
        <v>55691.065297124202</v>
      </c>
      <c r="G604">
        <v>34.480527411056158</v>
      </c>
      <c r="H604">
        <v>57945.637109053299</v>
      </c>
      <c r="I604">
        <v>62328.771999597797</v>
      </c>
      <c r="J604">
        <v>62328.771999597797</v>
      </c>
      <c r="K604">
        <f t="shared" si="27"/>
        <v>19202.573035284095</v>
      </c>
      <c r="L604">
        <v>9589.4828083184202</v>
      </c>
      <c r="M604">
        <v>9611.1790998746892</v>
      </c>
      <c r="N604">
        <f t="shared" si="28"/>
        <v>50.051516961890812</v>
      </c>
      <c r="O604">
        <f t="shared" si="29"/>
        <v>99.990047546818474</v>
      </c>
      <c r="P604">
        <f>((H604-$F604)+$L604+$M604)*100/$K604</f>
        <v>111.73103563100072</v>
      </c>
      <c r="Q604">
        <f>((I604-$F604)+$L604+$M604)*100/$K604</f>
        <v>134.55680425320895</v>
      </c>
      <c r="R604">
        <f>((J604-$F604)+$L604+$M604)*100/$K604</f>
        <v>134.55680425320895</v>
      </c>
    </row>
    <row r="605" spans="1:18" hidden="1" x14ac:dyDescent="0.2">
      <c r="A605" t="s">
        <v>610</v>
      </c>
      <c r="B605" t="s">
        <v>165</v>
      </c>
      <c r="C605" t="s">
        <v>1345</v>
      </c>
      <c r="D605">
        <v>82901.400493323803</v>
      </c>
      <c r="E605">
        <v>14157.3951993353</v>
      </c>
      <c r="F605">
        <v>57431.744018297002</v>
      </c>
      <c r="G605">
        <v>33.978854883749761</v>
      </c>
      <c r="H605">
        <v>54693.367283870597</v>
      </c>
      <c r="I605">
        <v>51550.840482511798</v>
      </c>
      <c r="J605">
        <v>51550.840482511798</v>
      </c>
      <c r="K605">
        <f t="shared" si="27"/>
        <v>19514.648957183774</v>
      </c>
      <c r="L605">
        <v>34411.2971876511</v>
      </c>
      <c r="M605">
        <v>9420.8986246163404</v>
      </c>
      <c r="N605">
        <f t="shared" si="28"/>
        <v>48.276034302673423</v>
      </c>
      <c r="O605">
        <f t="shared" si="29"/>
        <v>224.61175657547167</v>
      </c>
      <c r="P605">
        <f>((H605-$F605)+$L605+$M605)*100/$K605</f>
        <v>210.57934051492887</v>
      </c>
      <c r="Q605">
        <f>((I605-$F605)+$L605+$M605)*100/$K605</f>
        <v>194.47591580944902</v>
      </c>
      <c r="R605">
        <f>((J605-$F605)+$L605+$M605)*100/$K605</f>
        <v>194.47591580944902</v>
      </c>
    </row>
    <row r="606" spans="1:18" hidden="1" x14ac:dyDescent="0.2">
      <c r="A606" t="s">
        <v>611</v>
      </c>
      <c r="B606" t="s">
        <v>165</v>
      </c>
      <c r="C606" t="s">
        <v>1345</v>
      </c>
      <c r="D606">
        <v>1139195.1750749601</v>
      </c>
      <c r="E606">
        <v>1139195.17452145</v>
      </c>
      <c r="F606">
        <v>1139195.1750723701</v>
      </c>
      <c r="G606">
        <v>10</v>
      </c>
      <c r="H606">
        <v>1139195.1750749899</v>
      </c>
      <c r="I606">
        <v>1139195.1750821699</v>
      </c>
      <c r="J606">
        <v>1139195.1750821699</v>
      </c>
      <c r="K606">
        <f t="shared" si="27"/>
        <v>113919.517507237</v>
      </c>
      <c r="L606">
        <v>286913.43482362101</v>
      </c>
      <c r="M606">
        <v>161495.09280554601</v>
      </c>
      <c r="N606">
        <f t="shared" si="28"/>
        <v>141.7624445216656</v>
      </c>
      <c r="O606">
        <f t="shared" si="29"/>
        <v>393.6187033101512</v>
      </c>
      <c r="P606">
        <f>((H606-$F606)+$L606+$M606)*100/$K606</f>
        <v>393.61870331245098</v>
      </c>
      <c r="Q606">
        <f>((I606-$F606)+$L606+$M606)*100/$K606</f>
        <v>393.61870331875366</v>
      </c>
      <c r="R606">
        <f>((J606-$F606)+$L606+$M606)*100/$K606</f>
        <v>393.61870331875366</v>
      </c>
    </row>
    <row r="607" spans="1:18" hidden="1" x14ac:dyDescent="0.2">
      <c r="A607" t="s">
        <v>612</v>
      </c>
      <c r="B607" t="s">
        <v>165</v>
      </c>
      <c r="C607" t="s">
        <v>1345</v>
      </c>
      <c r="D607">
        <v>854544.88060921396</v>
      </c>
      <c r="E607">
        <v>854544.88110437</v>
      </c>
      <c r="F607">
        <v>854544.88060683</v>
      </c>
      <c r="G607">
        <v>10</v>
      </c>
      <c r="H607">
        <v>854544.88059634005</v>
      </c>
      <c r="I607">
        <v>854544.88110762194</v>
      </c>
      <c r="J607">
        <v>854544.88110762194</v>
      </c>
      <c r="K607">
        <f t="shared" ref="K607:K668" si="30">G607*F607/100</f>
        <v>85454.488060682997</v>
      </c>
      <c r="L607">
        <v>156336.25950804699</v>
      </c>
      <c r="M607">
        <v>127021.664261126</v>
      </c>
      <c r="N607">
        <f t="shared" ref="N607:N668" si="31">M607*100/K607</f>
        <v>148.64247290431987</v>
      </c>
      <c r="O607">
        <f t="shared" ref="O607:O668" si="32">($L607+$M607)*100/$K607</f>
        <v>331.58928243529431</v>
      </c>
      <c r="P607">
        <f>((H607-$F607)+$L607+$M607)*100/$K607</f>
        <v>331.5892824230188</v>
      </c>
      <c r="Q607">
        <f>((I607-$F607)+$L607+$M607)*100/$K607</f>
        <v>331.58928302132779</v>
      </c>
      <c r="R607">
        <f>((J607-$F607)+$L607+$M607)*100/$K607</f>
        <v>331.58928302132779</v>
      </c>
    </row>
    <row r="608" spans="1:18" hidden="1" x14ac:dyDescent="0.2">
      <c r="A608" t="s">
        <v>613</v>
      </c>
      <c r="B608" t="s">
        <v>165</v>
      </c>
      <c r="C608" t="s">
        <v>1345</v>
      </c>
      <c r="D608">
        <v>20652.011908709999</v>
      </c>
      <c r="E608">
        <v>20268.4900140639</v>
      </c>
      <c r="F608">
        <v>14963.7948873553</v>
      </c>
      <c r="G608">
        <v>55.901761120696875</v>
      </c>
      <c r="H608">
        <v>16445.6197616147</v>
      </c>
      <c r="I608">
        <v>17360.314767307402</v>
      </c>
      <c r="J608">
        <v>17360.314767307402</v>
      </c>
      <c r="K608">
        <f t="shared" si="30"/>
        <v>8365.024872520411</v>
      </c>
      <c r="L608">
        <v>1044.6121968709299</v>
      </c>
      <c r="M608">
        <v>4083.0053301626799</v>
      </c>
      <c r="N608">
        <f t="shared" si="31"/>
        <v>48.810438610596222</v>
      </c>
      <c r="O608">
        <f t="shared" si="32"/>
        <v>61.29829385060323</v>
      </c>
      <c r="P608">
        <f>((H608-$F608)+$L608+$M608)*100/$K608</f>
        <v>79.012824253582437</v>
      </c>
      <c r="Q608">
        <f>((I608-$F608)+$L608+$M608)*100/$K608</f>
        <v>89.947579614532131</v>
      </c>
      <c r="R608">
        <f>((J608-$F608)+$L608+$M608)*100/$K608</f>
        <v>89.947579614532131</v>
      </c>
    </row>
    <row r="609" spans="1:18" hidden="1" x14ac:dyDescent="0.2">
      <c r="A609" t="s">
        <v>614</v>
      </c>
      <c r="B609" t="s">
        <v>165</v>
      </c>
      <c r="C609" t="s">
        <v>1345</v>
      </c>
      <c r="D609">
        <v>97220.890893220901</v>
      </c>
      <c r="E609">
        <v>97220.890922945197</v>
      </c>
      <c r="F609">
        <v>97220.890893220901</v>
      </c>
      <c r="G609">
        <v>25.398723423887247</v>
      </c>
      <c r="H609">
        <v>97220.8909241699</v>
      </c>
      <c r="I609">
        <v>97220.890928224893</v>
      </c>
      <c r="J609">
        <v>97220.890928224893</v>
      </c>
      <c r="K609">
        <f t="shared" si="30"/>
        <v>24692.865188208361</v>
      </c>
      <c r="L609">
        <v>46743.276506232498</v>
      </c>
      <c r="M609">
        <v>15549.623074033399</v>
      </c>
      <c r="N609">
        <f t="shared" si="31"/>
        <v>62.97212962333284</v>
      </c>
      <c r="O609">
        <f t="shared" si="32"/>
        <v>252.27084465683134</v>
      </c>
      <c r="P609">
        <f>((H609-$F609)+$L609+$M609)*100/$K609</f>
        <v>252.2708447821671</v>
      </c>
      <c r="Q609">
        <f>((I609-$F609)+$L609+$M609)*100/$K609</f>
        <v>252.27084479858885</v>
      </c>
      <c r="R609">
        <f>((J609-$F609)+$L609+$M609)*100/$K609</f>
        <v>252.27084479858885</v>
      </c>
    </row>
    <row r="610" spans="1:18" x14ac:dyDescent="0.2">
      <c r="A610" t="s">
        <v>615</v>
      </c>
      <c r="B610" t="s">
        <v>165</v>
      </c>
      <c r="C610" t="s">
        <v>1346</v>
      </c>
      <c r="D610">
        <v>4826.7482840418797</v>
      </c>
      <c r="E610">
        <v>4745.6525747631404</v>
      </c>
      <c r="F610">
        <v>3342.3506066535901</v>
      </c>
      <c r="G610">
        <v>80.334797309977375</v>
      </c>
      <c r="H610">
        <v>3429.7927301521599</v>
      </c>
      <c r="I610">
        <v>3960.1108161531201</v>
      </c>
      <c r="J610">
        <v>3960.1108161531201</v>
      </c>
      <c r="K610">
        <f t="shared" si="30"/>
        <v>2685.070585243961</v>
      </c>
      <c r="L610">
        <v>350.62828676462902</v>
      </c>
      <c r="M610">
        <v>543.47678223935202</v>
      </c>
      <c r="N610">
        <f t="shared" si="31"/>
        <v>20.240688837979754</v>
      </c>
      <c r="O610">
        <f t="shared" si="32"/>
        <v>33.299127178168547</v>
      </c>
      <c r="P610">
        <f>((H610-$F610)+$L610+$M610)*100/$K610</f>
        <v>36.555731454388159</v>
      </c>
      <c r="Q610">
        <f>((I610-$F610)+$L610+$M610)*100/$K610</f>
        <v>56.306351379069817</v>
      </c>
      <c r="R610">
        <f>((J610-$F610)+$L610+$M610)*100/$K610</f>
        <v>56.306351379069817</v>
      </c>
    </row>
    <row r="611" spans="1:18" hidden="1" x14ac:dyDescent="0.2">
      <c r="A611" t="s">
        <v>616</v>
      </c>
      <c r="B611" t="s">
        <v>165</v>
      </c>
      <c r="C611" t="s">
        <v>1345</v>
      </c>
      <c r="D611">
        <v>45026.9728774428</v>
      </c>
      <c r="E611">
        <v>45026.9728767872</v>
      </c>
      <c r="F611">
        <v>45026.9728738661</v>
      </c>
      <c r="G611">
        <v>37.945223121961448</v>
      </c>
      <c r="H611">
        <v>45026.972872004299</v>
      </c>
      <c r="I611">
        <v>45026.9728730282</v>
      </c>
      <c r="J611">
        <v>45026.9728730282</v>
      </c>
      <c r="K611">
        <f t="shared" si="30"/>
        <v>17085.58532205355</v>
      </c>
      <c r="L611">
        <v>7492.5467428336797</v>
      </c>
      <c r="M611">
        <v>4076.4260522555101</v>
      </c>
      <c r="N611">
        <f t="shared" si="31"/>
        <v>23.858860995495331</v>
      </c>
      <c r="O611">
        <f t="shared" si="32"/>
        <v>67.711890327551814</v>
      </c>
      <c r="P611">
        <f>((H611-$F611)+$L611+$M611)*100/$K611</f>
        <v>67.711890316654902</v>
      </c>
      <c r="Q611">
        <f>((I611-$F611)+$L611+$M611)*100/$K611</f>
        <v>67.711890322647676</v>
      </c>
      <c r="R611">
        <f>((J611-$F611)+$L611+$M611)*100/$K611</f>
        <v>67.711890322647676</v>
      </c>
    </row>
    <row r="612" spans="1:18" hidden="1" x14ac:dyDescent="0.2">
      <c r="A612" t="s">
        <v>617</v>
      </c>
      <c r="B612" t="s">
        <v>165</v>
      </c>
      <c r="C612" t="s">
        <v>1345</v>
      </c>
      <c r="D612">
        <v>897820.57157248305</v>
      </c>
      <c r="E612">
        <v>897820.57156932401</v>
      </c>
      <c r="F612">
        <v>897820.57205321698</v>
      </c>
      <c r="G612">
        <v>10</v>
      </c>
      <c r="H612">
        <v>897820.57205174898</v>
      </c>
      <c r="I612">
        <v>897820.57205996895</v>
      </c>
      <c r="J612">
        <v>897820.57205996895</v>
      </c>
      <c r="K612">
        <f t="shared" si="30"/>
        <v>89782.057205321689</v>
      </c>
      <c r="L612">
        <v>188334.60327563901</v>
      </c>
      <c r="M612">
        <v>128970.92068854001</v>
      </c>
      <c r="N612">
        <f t="shared" si="31"/>
        <v>143.64888119415409</v>
      </c>
      <c r="O612">
        <f t="shared" si="32"/>
        <v>353.41752443757906</v>
      </c>
      <c r="P612">
        <f>((H612-$F612)+$L612+$M612)*100/$K612</f>
        <v>353.41752443594396</v>
      </c>
      <c r="Q612">
        <f>((I612-$F612)+$L612+$M612)*100/$K612</f>
        <v>353.41752444509945</v>
      </c>
      <c r="R612">
        <f>((J612-$F612)+$L612+$M612)*100/$K612</f>
        <v>353.41752444509945</v>
      </c>
    </row>
    <row r="613" spans="1:18" hidden="1" x14ac:dyDescent="0.2">
      <c r="A613" t="s">
        <v>618</v>
      </c>
      <c r="B613" t="s">
        <v>165</v>
      </c>
      <c r="C613" t="s">
        <v>1345</v>
      </c>
      <c r="D613">
        <v>757702.33204901998</v>
      </c>
      <c r="E613">
        <v>757702.33157247305</v>
      </c>
      <c r="F613">
        <v>757702.33157384396</v>
      </c>
      <c r="G613">
        <v>10</v>
      </c>
      <c r="H613">
        <v>757702.33205371699</v>
      </c>
      <c r="I613">
        <v>757702.33204844501</v>
      </c>
      <c r="J613">
        <v>757702.33204844501</v>
      </c>
      <c r="K613">
        <f t="shared" si="30"/>
        <v>75770.233157384399</v>
      </c>
      <c r="L613">
        <v>140217.054235488</v>
      </c>
      <c r="M613">
        <v>127225.242708327</v>
      </c>
      <c r="N613">
        <f t="shared" si="31"/>
        <v>167.909266484721</v>
      </c>
      <c r="O613">
        <f t="shared" si="32"/>
        <v>352.96485941689451</v>
      </c>
      <c r="P613">
        <f>((H613-$F613)+$L613+$M613)*100/$K613</f>
        <v>352.96486005022109</v>
      </c>
      <c r="Q613">
        <f>((I613-$F613)+$L613+$M613)*100/$K613</f>
        <v>352.96486004326323</v>
      </c>
      <c r="R613">
        <f>((J613-$F613)+$L613+$M613)*100/$K613</f>
        <v>352.96486004326323</v>
      </c>
    </row>
    <row r="614" spans="1:18" hidden="1" x14ac:dyDescent="0.2">
      <c r="A614" t="s">
        <v>619</v>
      </c>
      <c r="B614" t="s">
        <v>165</v>
      </c>
      <c r="C614" t="s">
        <v>1348</v>
      </c>
      <c r="D614">
        <v>59.317018866539001</v>
      </c>
      <c r="E614">
        <v>59.255380570888498</v>
      </c>
      <c r="F614">
        <v>59.255380570888498</v>
      </c>
      <c r="G614">
        <v>100</v>
      </c>
      <c r="H614">
        <v>59.255380570888498</v>
      </c>
      <c r="I614">
        <v>59.255380476640497</v>
      </c>
      <c r="J614">
        <v>59.255380476640497</v>
      </c>
      <c r="K614">
        <f t="shared" si="30"/>
        <v>59.255380570888498</v>
      </c>
      <c r="L614">
        <v>0</v>
      </c>
      <c r="M614">
        <v>0</v>
      </c>
      <c r="N614">
        <f t="shared" si="31"/>
        <v>0</v>
      </c>
      <c r="O614">
        <f t="shared" si="32"/>
        <v>0</v>
      </c>
      <c r="P614">
        <f>((H614-$F614)+$L614+$M614)*100/$K614</f>
        <v>0</v>
      </c>
      <c r="Q614">
        <f>((I614-$F614)+$L614+$M614)*100/$K614</f>
        <v>-1.5905391290243919E-7</v>
      </c>
      <c r="R614">
        <f>((J614-$F614)+$L614+$M614)*100/$K614</f>
        <v>-1.5905391290243919E-7</v>
      </c>
    </row>
    <row r="615" spans="1:18" hidden="1" x14ac:dyDescent="0.2">
      <c r="A615" t="s">
        <v>620</v>
      </c>
      <c r="B615" t="s">
        <v>165</v>
      </c>
      <c r="C615" t="s">
        <v>1348</v>
      </c>
      <c r="D615">
        <v>132.85287302732499</v>
      </c>
      <c r="E615">
        <v>129.90086317062401</v>
      </c>
      <c r="F615">
        <v>119.93552488088601</v>
      </c>
      <c r="G615">
        <v>100</v>
      </c>
      <c r="H615">
        <v>129.59507364034701</v>
      </c>
      <c r="I615">
        <v>129.74796785194499</v>
      </c>
      <c r="J615">
        <v>129.74796785194499</v>
      </c>
      <c r="K615">
        <f t="shared" si="30"/>
        <v>119.93552488088601</v>
      </c>
      <c r="L615">
        <v>4.02628823713136</v>
      </c>
      <c r="M615">
        <v>68.552686981151098</v>
      </c>
      <c r="N615">
        <f t="shared" si="31"/>
        <v>57.157949697751533</v>
      </c>
      <c r="O615">
        <f t="shared" si="32"/>
        <v>60.514993610412155</v>
      </c>
      <c r="P615">
        <f>((H615-$F615)+$L615+$M615)*100/$K615</f>
        <v>68.568944905538757</v>
      </c>
      <c r="Q615">
        <f>((I615-$F615)+$L615+$M615)*100/$K615</f>
        <v>68.696425242786489</v>
      </c>
      <c r="R615">
        <f>((J615-$F615)+$L615+$M615)*100/$K615</f>
        <v>68.696425242786489</v>
      </c>
    </row>
    <row r="616" spans="1:18" x14ac:dyDescent="0.2">
      <c r="A616" t="s">
        <v>621</v>
      </c>
      <c r="B616" t="s">
        <v>165</v>
      </c>
      <c r="C616" t="s">
        <v>1346</v>
      </c>
      <c r="D616">
        <v>5058.2577696442604</v>
      </c>
      <c r="E616">
        <v>4264.96568993661</v>
      </c>
      <c r="F616">
        <v>2334.9994483362598</v>
      </c>
      <c r="G616">
        <v>86.180998978336135</v>
      </c>
      <c r="H616">
        <v>3097.4053746043001</v>
      </c>
      <c r="I616">
        <v>3191.9590321037699</v>
      </c>
      <c r="J616">
        <v>3191.9590321037699</v>
      </c>
      <c r="K616">
        <f t="shared" si="30"/>
        <v>2012.3258507148264</v>
      </c>
      <c r="L616">
        <v>321.24364215995303</v>
      </c>
      <c r="M616">
        <v>1530.5569310615299</v>
      </c>
      <c r="N616">
        <f t="shared" si="31"/>
        <v>76.059099997042694</v>
      </c>
      <c r="O616">
        <f t="shared" si="32"/>
        <v>92.022898407018872</v>
      </c>
      <c r="P616">
        <f>((H616-$F616)+$L616+$M616)*100/$K616</f>
        <v>129.9097011828822</v>
      </c>
      <c r="Q616">
        <f>((I616-$F616)+$L616+$M616)*100/$K616</f>
        <v>134.6084261665066</v>
      </c>
      <c r="R616">
        <f>((J616-$F616)+$L616+$M616)*100/$K616</f>
        <v>134.6084261665066</v>
      </c>
    </row>
    <row r="617" spans="1:18" hidden="1" x14ac:dyDescent="0.2">
      <c r="A617" t="s">
        <v>622</v>
      </c>
      <c r="B617" t="s">
        <v>165</v>
      </c>
      <c r="C617" t="s">
        <v>1345</v>
      </c>
      <c r="D617">
        <v>7757.9383428692799</v>
      </c>
      <c r="E617">
        <v>7523.2081845437096</v>
      </c>
      <c r="F617">
        <v>5348.4476195203997</v>
      </c>
      <c r="G617">
        <v>72.671645378700788</v>
      </c>
      <c r="H617">
        <v>5435.6771695381503</v>
      </c>
      <c r="I617">
        <v>5541.6557231385104</v>
      </c>
      <c r="J617">
        <v>5541.6557231385104</v>
      </c>
      <c r="K617">
        <f t="shared" si="30"/>
        <v>3886.8048873234288</v>
      </c>
      <c r="L617">
        <v>655.88585859284103</v>
      </c>
      <c r="M617">
        <v>1359.17991214422</v>
      </c>
      <c r="N617">
        <f t="shared" si="31"/>
        <v>34.969080042507414</v>
      </c>
      <c r="O617">
        <f t="shared" si="32"/>
        <v>51.843759312670215</v>
      </c>
      <c r="P617">
        <f>((H617-$F617)+$L617+$M617)*100/$K617</f>
        <v>54.088007546026212</v>
      </c>
      <c r="Q617">
        <f>((I617-$F617)+$L617+$M617)*100/$K617</f>
        <v>56.814631512822245</v>
      </c>
      <c r="R617">
        <f>((J617-$F617)+$L617+$M617)*100/$K617</f>
        <v>56.814631512822245</v>
      </c>
    </row>
    <row r="618" spans="1:18" hidden="1" x14ac:dyDescent="0.2">
      <c r="A618" t="s">
        <v>623</v>
      </c>
      <c r="B618" t="s">
        <v>165</v>
      </c>
      <c r="C618" t="s">
        <v>1345</v>
      </c>
      <c r="D618">
        <v>20023.037360668201</v>
      </c>
      <c r="E618">
        <v>19533.141244648999</v>
      </c>
      <c r="F618">
        <v>14166.134189268399</v>
      </c>
      <c r="G618">
        <v>56.794665493960537</v>
      </c>
      <c r="H618">
        <v>14526.6755402689</v>
      </c>
      <c r="I618">
        <v>16097.1105170468</v>
      </c>
      <c r="J618">
        <v>16097.1105170468</v>
      </c>
      <c r="K618">
        <f t="shared" si="30"/>
        <v>8045.6085262205661</v>
      </c>
      <c r="L618">
        <v>1406.37840250005</v>
      </c>
      <c r="M618">
        <v>2433.9108559680299</v>
      </c>
      <c r="N618">
        <f t="shared" si="31"/>
        <v>30.251420362250244</v>
      </c>
      <c r="O618">
        <f t="shared" si="32"/>
        <v>47.731495336277071</v>
      </c>
      <c r="P618">
        <f>((H618-$F618)+$L618+$M618)*100/$K618</f>
        <v>52.212714498575345</v>
      </c>
      <c r="Q618">
        <f>((I618-$F618)+$L618+$M618)*100/$K618</f>
        <v>71.731871709119048</v>
      </c>
      <c r="R618">
        <f>((J618-$F618)+$L618+$M618)*100/$K618</f>
        <v>71.731871709119048</v>
      </c>
    </row>
    <row r="619" spans="1:18" x14ac:dyDescent="0.2">
      <c r="A619" t="s">
        <v>624</v>
      </c>
      <c r="B619" t="s">
        <v>165</v>
      </c>
      <c r="C619" t="s">
        <v>1346</v>
      </c>
      <c r="D619">
        <v>9980.0430853366906</v>
      </c>
      <c r="E619">
        <v>9637.7504563140792</v>
      </c>
      <c r="F619">
        <v>4929.0458400466496</v>
      </c>
      <c r="G619">
        <v>74.002718480260882</v>
      </c>
      <c r="H619">
        <v>5075.1410341691299</v>
      </c>
      <c r="I619">
        <v>5401.3288391386504</v>
      </c>
      <c r="J619">
        <v>5401.3288391386504</v>
      </c>
      <c r="K619">
        <f t="shared" si="30"/>
        <v>3647.6279167727321</v>
      </c>
      <c r="L619">
        <v>649.90506414926801</v>
      </c>
      <c r="M619">
        <v>875.2841563234</v>
      </c>
      <c r="N619">
        <f t="shared" si="31"/>
        <v>23.995982493132541</v>
      </c>
      <c r="O619">
        <f t="shared" si="32"/>
        <v>41.813179832829313</v>
      </c>
      <c r="P619">
        <f>((H619-$F619)+$L619+$M619)*100/$K619</f>
        <v>45.818390820789382</v>
      </c>
      <c r="Q619">
        <f>((I619-$F619)+$L619+$M619)*100/$K619</f>
        <v>54.760854592097445</v>
      </c>
      <c r="R619">
        <f>((J619-$F619)+$L619+$M619)*100/$K619</f>
        <v>54.760854592097445</v>
      </c>
    </row>
    <row r="620" spans="1:18" hidden="1" x14ac:dyDescent="0.2">
      <c r="A620" t="s">
        <v>625</v>
      </c>
      <c r="B620" t="s">
        <v>165</v>
      </c>
      <c r="C620" t="s">
        <v>1345</v>
      </c>
      <c r="D620">
        <v>132804.09108340699</v>
      </c>
      <c r="E620">
        <v>116873.655963771</v>
      </c>
      <c r="F620">
        <v>51944.554476470497</v>
      </c>
      <c r="G620">
        <v>35.615705651232872</v>
      </c>
      <c r="H620">
        <v>55828.274542884203</v>
      </c>
      <c r="I620">
        <v>59102.833625159903</v>
      </c>
      <c r="J620">
        <v>59102.833625159903</v>
      </c>
      <c r="K620">
        <f t="shared" si="30"/>
        <v>18500.41962418404</v>
      </c>
      <c r="L620">
        <v>8041.3828993290599</v>
      </c>
      <c r="M620">
        <v>11371.311242473501</v>
      </c>
      <c r="N620">
        <f t="shared" si="31"/>
        <v>61.465153080142805</v>
      </c>
      <c r="O620">
        <f t="shared" si="32"/>
        <v>104.93110175958377</v>
      </c>
      <c r="P620">
        <f>((H620-$F620)+$L620+$M620)*100/$K620</f>
        <v>125.92370703723297</v>
      </c>
      <c r="Q620">
        <f>((I620-$F620)+$L620+$M620)*100/$K620</f>
        <v>143.62362492447454</v>
      </c>
      <c r="R620">
        <f>((J620-$F620)+$L620+$M620)*100/$K620</f>
        <v>143.62362492447454</v>
      </c>
    </row>
    <row r="621" spans="1:18" hidden="1" x14ac:dyDescent="0.2">
      <c r="A621" t="s">
        <v>626</v>
      </c>
      <c r="B621" t="s">
        <v>165</v>
      </c>
      <c r="C621" t="s">
        <v>1345</v>
      </c>
      <c r="D621">
        <v>3396.2379458546602</v>
      </c>
      <c r="E621">
        <v>2995.23267619024</v>
      </c>
      <c r="F621">
        <v>1521.09913889421</v>
      </c>
      <c r="G621">
        <v>93.166827935572869</v>
      </c>
      <c r="H621">
        <v>1591.8250277996401</v>
      </c>
      <c r="I621">
        <v>1850.0328728043901</v>
      </c>
      <c r="J621">
        <v>1850.0328728043901</v>
      </c>
      <c r="K621">
        <f t="shared" si="30"/>
        <v>1417.1598174630492</v>
      </c>
      <c r="L621">
        <v>270.81564926044399</v>
      </c>
      <c r="M621">
        <v>29.4222600340212</v>
      </c>
      <c r="N621">
        <f t="shared" si="31"/>
        <v>2.0761426955141813</v>
      </c>
      <c r="O621">
        <f t="shared" si="32"/>
        <v>21.185889240914321</v>
      </c>
      <c r="P621">
        <f>((H621-$F621)+$L621+$M621)*100/$K621</f>
        <v>26.176567641042904</v>
      </c>
      <c r="Q621">
        <f>((I621-$F621)+$L621+$M621)*100/$K621</f>
        <v>44.396661227028488</v>
      </c>
      <c r="R621">
        <f>((J621-$F621)+$L621+$M621)*100/$K621</f>
        <v>44.396661227028488</v>
      </c>
    </row>
    <row r="622" spans="1:18" hidden="1" x14ac:dyDescent="0.2">
      <c r="A622" t="s">
        <v>627</v>
      </c>
      <c r="B622" t="s">
        <v>165</v>
      </c>
      <c r="C622" t="s">
        <v>1345</v>
      </c>
      <c r="D622">
        <v>31299.661906123201</v>
      </c>
      <c r="E622">
        <v>28322.4944303464</v>
      </c>
      <c r="F622">
        <v>14420.699084951701</v>
      </c>
      <c r="G622">
        <v>56.504355794691179</v>
      </c>
      <c r="H622">
        <v>15152.7952248781</v>
      </c>
      <c r="I622">
        <v>15702.3774262509</v>
      </c>
      <c r="J622">
        <v>15702.3774262509</v>
      </c>
      <c r="K622">
        <f t="shared" si="30"/>
        <v>8148.3231190428833</v>
      </c>
      <c r="L622">
        <v>1822.2649521282999</v>
      </c>
      <c r="M622">
        <v>2891.5027431592698</v>
      </c>
      <c r="N622">
        <f t="shared" si="31"/>
        <v>35.485862562344131</v>
      </c>
      <c r="O622">
        <f t="shared" si="32"/>
        <v>57.849543107481203</v>
      </c>
      <c r="P622">
        <f>((H622-$F622)+$L622+$M622)*100/$K622</f>
        <v>66.834166437101857</v>
      </c>
      <c r="Q622">
        <f>((I622-$F622)+$L622+$M622)*100/$K622</f>
        <v>73.578894074232593</v>
      </c>
      <c r="R622">
        <f>((J622-$F622)+$L622+$M622)*100/$K622</f>
        <v>73.578894074232593</v>
      </c>
    </row>
    <row r="623" spans="1:18" hidden="1" x14ac:dyDescent="0.2">
      <c r="A623" t="s">
        <v>628</v>
      </c>
      <c r="B623" t="s">
        <v>165</v>
      </c>
      <c r="C623" t="s">
        <v>1349</v>
      </c>
      <c r="D623">
        <v>362.18841582536697</v>
      </c>
      <c r="E623">
        <v>357.29838898778002</v>
      </c>
      <c r="F623">
        <v>269.52068969560798</v>
      </c>
      <c r="G623">
        <v>100</v>
      </c>
      <c r="H623">
        <v>271.85882588867503</v>
      </c>
      <c r="I623">
        <v>276.52593048953503</v>
      </c>
      <c r="J623">
        <v>276.52593048953503</v>
      </c>
      <c r="K623">
        <f t="shared" si="30"/>
        <v>269.52068969560798</v>
      </c>
      <c r="L623">
        <v>17.497935193254801</v>
      </c>
      <c r="M623">
        <v>127.22235687927601</v>
      </c>
      <c r="N623">
        <f t="shared" si="31"/>
        <v>47.203187637638784</v>
      </c>
      <c r="O623">
        <f t="shared" si="32"/>
        <v>53.695429555324829</v>
      </c>
      <c r="P623">
        <f>((H623-$F623)+$L623+$M623)*100/$K623</f>
        <v>54.562945958502517</v>
      </c>
      <c r="Q623">
        <f>((I623-$F623)+$L623+$M623)*100/$K623</f>
        <v>56.294577250382538</v>
      </c>
      <c r="R623">
        <f>((J623-$F623)+$L623+$M623)*100/$K623</f>
        <v>56.294577250382538</v>
      </c>
    </row>
    <row r="624" spans="1:18" x14ac:dyDescent="0.2">
      <c r="A624" t="s">
        <v>629</v>
      </c>
      <c r="B624" t="s">
        <v>165</v>
      </c>
      <c r="C624" t="s">
        <v>1346</v>
      </c>
      <c r="D624">
        <v>596.26537920856299</v>
      </c>
      <c r="E624">
        <v>563.93640388200504</v>
      </c>
      <c r="F624">
        <v>349.38263239199301</v>
      </c>
      <c r="G624">
        <v>100</v>
      </c>
      <c r="H624">
        <v>382.367191274437</v>
      </c>
      <c r="I624">
        <v>394.33428525870602</v>
      </c>
      <c r="J624">
        <v>394.33428525870602</v>
      </c>
      <c r="K624">
        <f t="shared" si="30"/>
        <v>349.38263239199301</v>
      </c>
      <c r="L624">
        <v>52.663559614038398</v>
      </c>
      <c r="M624">
        <v>218.37369433233701</v>
      </c>
      <c r="N624">
        <f t="shared" si="31"/>
        <v>62.502733131660264</v>
      </c>
      <c r="O624">
        <f t="shared" si="32"/>
        <v>77.576052390115009</v>
      </c>
      <c r="P624">
        <f>((H624-$F624)+$L624+$M624)*100/$K624</f>
        <v>87.016864790153448</v>
      </c>
      <c r="Q624">
        <f>((I624-$F624)+$L624+$M624)*100/$K624</f>
        <v>90.442076255971941</v>
      </c>
      <c r="R624">
        <f>((J624-$F624)+$L624+$M624)*100/$K624</f>
        <v>90.442076255971941</v>
      </c>
    </row>
    <row r="625" spans="1:18" hidden="1" x14ac:dyDescent="0.2">
      <c r="A625" t="s">
        <v>630</v>
      </c>
      <c r="B625" t="s">
        <v>165</v>
      </c>
      <c r="C625" t="s">
        <v>1345</v>
      </c>
      <c r="D625">
        <v>22201.596391020099</v>
      </c>
      <c r="E625">
        <v>17449.644513087202</v>
      </c>
      <c r="F625">
        <v>5918.5422814314998</v>
      </c>
      <c r="G625">
        <v>71.020718980610297</v>
      </c>
      <c r="H625">
        <v>6466.3689319813102</v>
      </c>
      <c r="I625">
        <v>7106.9543280713397</v>
      </c>
      <c r="J625">
        <v>7106.9543280713397</v>
      </c>
      <c r="K625">
        <f t="shared" si="30"/>
        <v>4203.3912814440673</v>
      </c>
      <c r="L625">
        <v>1453.0298206396301</v>
      </c>
      <c r="M625">
        <v>1231.3144301843299</v>
      </c>
      <c r="N625">
        <f t="shared" si="31"/>
        <v>29.293357380741252</v>
      </c>
      <c r="O625">
        <f t="shared" si="32"/>
        <v>63.861393600782236</v>
      </c>
      <c r="P625">
        <f>((H625-$F625)+$L625+$M625)*100/$K625</f>
        <v>76.894361836887185</v>
      </c>
      <c r="Q625">
        <f>((I625-$F625)+$L625+$M625)*100/$K625</f>
        <v>92.134089789835642</v>
      </c>
      <c r="R625">
        <f>((J625-$F625)+$L625+$M625)*100/$K625</f>
        <v>92.134089789835642</v>
      </c>
    </row>
    <row r="626" spans="1:18" hidden="1" x14ac:dyDescent="0.2">
      <c r="A626" t="s">
        <v>631</v>
      </c>
      <c r="B626" t="s">
        <v>165</v>
      </c>
      <c r="C626" t="s">
        <v>1345</v>
      </c>
      <c r="D626">
        <v>69346.099659144893</v>
      </c>
      <c r="E626">
        <v>69346.099659085303</v>
      </c>
      <c r="F626">
        <v>69346.099659144893</v>
      </c>
      <c r="G626">
        <v>30.906097520934424</v>
      </c>
      <c r="H626">
        <v>69346.099697494006</v>
      </c>
      <c r="I626">
        <v>69346.099701489497</v>
      </c>
      <c r="J626">
        <v>69346.099701489497</v>
      </c>
      <c r="K626">
        <f t="shared" si="30"/>
        <v>21432.173187619694</v>
      </c>
      <c r="L626">
        <v>29143.3214167187</v>
      </c>
      <c r="M626">
        <v>13497.262951016401</v>
      </c>
      <c r="N626">
        <f t="shared" si="31"/>
        <v>62.976641859226397</v>
      </c>
      <c r="O626">
        <f t="shared" si="32"/>
        <v>198.95595278395032</v>
      </c>
      <c r="P626">
        <f>((H626-$F626)+$L626+$M626)*100/$K626</f>
        <v>198.95595296288278</v>
      </c>
      <c r="Q626">
        <f>((I626-$F626)+$L626+$M626)*100/$K626</f>
        <v>198.95595298152529</v>
      </c>
      <c r="R626">
        <f>((J626-$F626)+$L626+$M626)*100/$K626</f>
        <v>198.95595298152529</v>
      </c>
    </row>
    <row r="627" spans="1:18" hidden="1" x14ac:dyDescent="0.2">
      <c r="A627" t="s">
        <v>632</v>
      </c>
      <c r="B627" t="s">
        <v>165</v>
      </c>
      <c r="C627" t="s">
        <v>1345</v>
      </c>
      <c r="D627">
        <v>115320.401883841</v>
      </c>
      <c r="E627">
        <v>115320.401883781</v>
      </c>
      <c r="F627">
        <v>115320.401905038</v>
      </c>
      <c r="G627">
        <v>22.615844918938564</v>
      </c>
      <c r="H627">
        <v>115320.401910284</v>
      </c>
      <c r="I627">
        <v>115320.401916652</v>
      </c>
      <c r="J627">
        <v>115320.401916652</v>
      </c>
      <c r="K627">
        <f t="shared" si="30"/>
        <v>26080.683254740066</v>
      </c>
      <c r="L627">
        <v>51352.775688804802</v>
      </c>
      <c r="M627">
        <v>20198.271078365098</v>
      </c>
      <c r="N627">
        <f t="shared" si="31"/>
        <v>77.445329484204137</v>
      </c>
      <c r="O627">
        <f t="shared" si="32"/>
        <v>274.34498578240186</v>
      </c>
      <c r="P627">
        <f>((H627-$F627)+$L627+$M627)*100/$K627</f>
        <v>274.34498580251636</v>
      </c>
      <c r="Q627">
        <f>((I627-$F627)+$L627+$M627)*100/$K627</f>
        <v>274.34498582693294</v>
      </c>
      <c r="R627">
        <f>((J627-$F627)+$L627+$M627)*100/$K627</f>
        <v>274.34498582693294</v>
      </c>
    </row>
    <row r="628" spans="1:18" hidden="1" x14ac:dyDescent="0.2">
      <c r="A628" t="s">
        <v>633</v>
      </c>
      <c r="B628" t="s">
        <v>165</v>
      </c>
      <c r="C628" t="s">
        <v>1345</v>
      </c>
      <c r="D628">
        <v>72849.144128322601</v>
      </c>
      <c r="E628">
        <v>61572.569970202101</v>
      </c>
      <c r="F628">
        <v>27697.103202205199</v>
      </c>
      <c r="G628">
        <v>45.865945320543659</v>
      </c>
      <c r="H628">
        <v>30624.960122992801</v>
      </c>
      <c r="I628">
        <v>33090.2113418195</v>
      </c>
      <c r="J628">
        <v>33090.2113418195</v>
      </c>
      <c r="K628">
        <f t="shared" si="30"/>
        <v>12703.538210097984</v>
      </c>
      <c r="L628">
        <v>4042.5511620526599</v>
      </c>
      <c r="M628">
        <v>7174.7960266587797</v>
      </c>
      <c r="N628">
        <f t="shared" si="31"/>
        <v>56.478721974918514</v>
      </c>
      <c r="O628">
        <f t="shared" si="32"/>
        <v>88.300967834259126</v>
      </c>
      <c r="P628">
        <f>((H628-$F628)+$L628+$M628)*100/$K628</f>
        <v>111.34853830136146</v>
      </c>
      <c r="Q628">
        <f>((I628-$F628)+$L628+$M628)*100/$K628</f>
        <v>130.75455871909895</v>
      </c>
      <c r="R628">
        <f>((J628-$F628)+$L628+$M628)*100/$K628</f>
        <v>130.75455871909895</v>
      </c>
    </row>
    <row r="629" spans="1:18" hidden="1" x14ac:dyDescent="0.2">
      <c r="A629" t="s">
        <v>634</v>
      </c>
      <c r="B629" t="s">
        <v>165</v>
      </c>
      <c r="C629" t="s">
        <v>1345</v>
      </c>
      <c r="D629">
        <v>53211.633146762797</v>
      </c>
      <c r="E629">
        <v>53211.6331467032</v>
      </c>
      <c r="F629">
        <v>53211.633160361402</v>
      </c>
      <c r="G629">
        <v>35.222873186394025</v>
      </c>
      <c r="H629">
        <v>53211.633160847603</v>
      </c>
      <c r="I629">
        <v>53211.633165080697</v>
      </c>
      <c r="J629">
        <v>53211.633165080697</v>
      </c>
      <c r="K629">
        <f t="shared" si="30"/>
        <v>18742.66606848329</v>
      </c>
      <c r="L629">
        <v>20613.534685709001</v>
      </c>
      <c r="M629">
        <v>10918.7090608941</v>
      </c>
      <c r="N629">
        <f t="shared" si="31"/>
        <v>58.255901380297459</v>
      </c>
      <c r="O629">
        <f t="shared" si="32"/>
        <v>168.23777167767028</v>
      </c>
      <c r="P629">
        <f>((H629-$F629)+$L629+$M629)*100/$K629</f>
        <v>168.23777168026439</v>
      </c>
      <c r="Q629">
        <f>((I629-$F629)+$L629+$M629)*100/$K629</f>
        <v>168.2377717028497</v>
      </c>
      <c r="R629">
        <f>((J629-$F629)+$L629+$M629)*100/$K629</f>
        <v>168.2377717028497</v>
      </c>
    </row>
    <row r="630" spans="1:18" hidden="1" x14ac:dyDescent="0.2">
      <c r="A630" t="s">
        <v>635</v>
      </c>
      <c r="B630" t="s">
        <v>165</v>
      </c>
      <c r="C630" t="s">
        <v>1345</v>
      </c>
      <c r="D630">
        <v>29644.636882126299</v>
      </c>
      <c r="E630">
        <v>25204.720422182399</v>
      </c>
      <c r="F630">
        <v>7963.2078043834899</v>
      </c>
      <c r="G630">
        <v>66.183828832991935</v>
      </c>
      <c r="H630">
        <v>9321.9450037055594</v>
      </c>
      <c r="I630">
        <v>10662.5934356495</v>
      </c>
      <c r="J630">
        <v>10662.5934356495</v>
      </c>
      <c r="K630">
        <f t="shared" si="30"/>
        <v>5270.3558228686243</v>
      </c>
      <c r="L630">
        <v>1669.75130071217</v>
      </c>
      <c r="M630">
        <v>2651.2034095296799</v>
      </c>
      <c r="N630">
        <f t="shared" si="31"/>
        <v>50.304068617641178</v>
      </c>
      <c r="O630">
        <f t="shared" si="32"/>
        <v>81.986014900412911</v>
      </c>
      <c r="P630">
        <f>((H630-$F630)+$L630+$M630)*100/$K630</f>
        <v>107.76676377179587</v>
      </c>
      <c r="Q630">
        <f>((I630-$F630)+$L630+$M630)*100/$K630</f>
        <v>133.20429544900685</v>
      </c>
      <c r="R630">
        <f>((J630-$F630)+$L630+$M630)*100/$K630</f>
        <v>133.20429544900685</v>
      </c>
    </row>
    <row r="631" spans="1:18" hidden="1" x14ac:dyDescent="0.2">
      <c r="A631" t="s">
        <v>636</v>
      </c>
      <c r="B631" t="s">
        <v>165</v>
      </c>
      <c r="C631" t="s">
        <v>1348</v>
      </c>
      <c r="D631">
        <v>40539.181038141302</v>
      </c>
      <c r="E631">
        <v>38473.428232413004</v>
      </c>
      <c r="F631">
        <v>31808.319971126999</v>
      </c>
      <c r="G631">
        <v>43.610024347579525</v>
      </c>
      <c r="H631">
        <v>32175.133872533901</v>
      </c>
      <c r="I631">
        <v>34047.156969537602</v>
      </c>
      <c r="J631">
        <v>34047.156969537602</v>
      </c>
      <c r="K631">
        <f t="shared" si="30"/>
        <v>13871.616083964484</v>
      </c>
      <c r="L631">
        <v>2012.3190345314299</v>
      </c>
      <c r="M631">
        <v>5245.4451882273497</v>
      </c>
      <c r="N631">
        <f t="shared" si="31"/>
        <v>37.814232721528796</v>
      </c>
      <c r="O631">
        <f t="shared" si="32"/>
        <v>52.320970958450303</v>
      </c>
      <c r="P631">
        <f>((H631-$F631)+$L631+$M631)*100/$K631</f>
        <v>54.965319671582137</v>
      </c>
      <c r="Q631">
        <f>((I631-$F631)+$L631+$M631)*100/$K631</f>
        <v>68.460669353064077</v>
      </c>
      <c r="R631">
        <f>((J631-$F631)+$L631+$M631)*100/$K631</f>
        <v>68.460669353064077</v>
      </c>
    </row>
    <row r="632" spans="1:18" hidden="1" x14ac:dyDescent="0.2">
      <c r="A632" t="s">
        <v>637</v>
      </c>
      <c r="B632" t="s">
        <v>165</v>
      </c>
      <c r="C632" t="s">
        <v>1345</v>
      </c>
      <c r="D632">
        <v>36046.823875069596</v>
      </c>
      <c r="E632">
        <v>31277.977325219999</v>
      </c>
      <c r="F632">
        <v>14245.7800184359</v>
      </c>
      <c r="G632">
        <v>56.70327915465603</v>
      </c>
      <c r="H632">
        <v>15190.0288396915</v>
      </c>
      <c r="I632">
        <v>17084.378033573299</v>
      </c>
      <c r="J632">
        <v>17084.378033573299</v>
      </c>
      <c r="K632">
        <f t="shared" si="30"/>
        <v>8077.8244116119176</v>
      </c>
      <c r="L632">
        <v>2658.55202233103</v>
      </c>
      <c r="M632">
        <v>3887.7035522655601</v>
      </c>
      <c r="N632">
        <f t="shared" si="31"/>
        <v>48.128101753201825</v>
      </c>
      <c r="O632">
        <f t="shared" si="32"/>
        <v>81.039834997976826</v>
      </c>
      <c r="P632">
        <f>((H632-$F632)+$L632+$M632)*100/$K632</f>
        <v>92.729230225462047</v>
      </c>
      <c r="Q632">
        <f>((I632-$F632)+$L632+$M632)*100/$K632</f>
        <v>116.1804603754844</v>
      </c>
      <c r="R632">
        <f>((J632-$F632)+$L632+$M632)*100/$K632</f>
        <v>116.1804603754844</v>
      </c>
    </row>
    <row r="633" spans="1:18" hidden="1" x14ac:dyDescent="0.2">
      <c r="A633" t="s">
        <v>638</v>
      </c>
      <c r="B633" t="s">
        <v>165</v>
      </c>
      <c r="C633" t="s">
        <v>1345</v>
      </c>
      <c r="D633">
        <v>33181.766265988299</v>
      </c>
      <c r="E633">
        <v>23665.471784933001</v>
      </c>
      <c r="F633">
        <v>23065.421489045199</v>
      </c>
      <c r="G633">
        <v>48.84873512239372</v>
      </c>
      <c r="H633">
        <v>23116.983478616799</v>
      </c>
      <c r="I633">
        <v>23130.8846988392</v>
      </c>
      <c r="J633">
        <v>23130.8846988392</v>
      </c>
      <c r="K633">
        <f t="shared" si="30"/>
        <v>11267.16664804737</v>
      </c>
      <c r="L633">
        <v>207.57762338707201</v>
      </c>
      <c r="M633">
        <v>283.11701892141201</v>
      </c>
      <c r="N633">
        <f t="shared" si="31"/>
        <v>2.5127614400775453</v>
      </c>
      <c r="O633">
        <f t="shared" si="32"/>
        <v>4.3550846245229069</v>
      </c>
      <c r="P633">
        <f>((H633-$F633)+$L633+$M633)*100/$K633</f>
        <v>4.812715111248127</v>
      </c>
      <c r="Q633">
        <f>((I633-$F633)+$L633+$M633)*100/$K633</f>
        <v>4.9360932475323667</v>
      </c>
      <c r="R633">
        <f>((J633-$F633)+$L633+$M633)*100/$K633</f>
        <v>4.9360932475323667</v>
      </c>
    </row>
    <row r="634" spans="1:18" hidden="1" x14ac:dyDescent="0.2">
      <c r="A634" t="s">
        <v>639</v>
      </c>
      <c r="B634" t="s">
        <v>165</v>
      </c>
      <c r="C634" t="s">
        <v>1345</v>
      </c>
      <c r="D634">
        <v>46158.117301762097</v>
      </c>
      <c r="E634">
        <v>45130.373461864903</v>
      </c>
      <c r="F634">
        <v>30924.9421151844</v>
      </c>
      <c r="G634">
        <v>44.06911129470339</v>
      </c>
      <c r="H634">
        <v>31204.600805496899</v>
      </c>
      <c r="I634">
        <v>31410.041944726399</v>
      </c>
      <c r="J634">
        <v>31410.041944726399</v>
      </c>
      <c r="K634">
        <f t="shared" si="30"/>
        <v>13628.347158563214</v>
      </c>
      <c r="L634">
        <v>3219.43570985004</v>
      </c>
      <c r="M634">
        <v>8371.7498446609206</v>
      </c>
      <c r="N634">
        <f t="shared" si="31"/>
        <v>61.428944737444766</v>
      </c>
      <c r="O634">
        <f t="shared" si="32"/>
        <v>85.052027363624745</v>
      </c>
      <c r="P634">
        <f>((H634-$F634)+$L634+$M634)*100/$K634</f>
        <v>87.104064100425802</v>
      </c>
      <c r="Q634">
        <f>((I634-$F634)+$L634+$M634)*100/$K634</f>
        <v>88.611518649676952</v>
      </c>
      <c r="R634">
        <f>((J634-$F634)+$L634+$M634)*100/$K634</f>
        <v>88.611518649676952</v>
      </c>
    </row>
    <row r="635" spans="1:18" hidden="1" x14ac:dyDescent="0.2">
      <c r="A635" t="s">
        <v>640</v>
      </c>
      <c r="B635" t="s">
        <v>165</v>
      </c>
      <c r="C635" t="s">
        <v>1345</v>
      </c>
      <c r="D635">
        <v>196858.06120079799</v>
      </c>
      <c r="E635">
        <v>182024.07199757401</v>
      </c>
      <c r="F635">
        <v>73837.497557765702</v>
      </c>
      <c r="G635">
        <v>29.883161749803037</v>
      </c>
      <c r="H635">
        <v>79091.126993596306</v>
      </c>
      <c r="I635">
        <v>96013.163209367194</v>
      </c>
      <c r="J635">
        <v>96013.163209367194</v>
      </c>
      <c r="K635">
        <f t="shared" si="30"/>
        <v>22064.978827193994</v>
      </c>
      <c r="L635">
        <v>11637.712474497701</v>
      </c>
      <c r="M635">
        <v>11352.394525084301</v>
      </c>
      <c r="N635">
        <f t="shared" si="31"/>
        <v>51.449831944062581</v>
      </c>
      <c r="O635">
        <f t="shared" si="32"/>
        <v>104.19274443738796</v>
      </c>
      <c r="P635">
        <f>((H635-$F635)+$L635+$M635)*100/$K635</f>
        <v>128.00255398660795</v>
      </c>
      <c r="Q635">
        <f>((I635-$F635)+$L635+$M635)*100/$K635</f>
        <v>204.69438473024468</v>
      </c>
      <c r="R635">
        <f>((J635-$F635)+$L635+$M635)*100/$K635</f>
        <v>204.69438473024468</v>
      </c>
    </row>
    <row r="636" spans="1:18" hidden="1" x14ac:dyDescent="0.2">
      <c r="A636" t="s">
        <v>641</v>
      </c>
      <c r="B636" t="s">
        <v>165</v>
      </c>
      <c r="C636" t="s">
        <v>1345</v>
      </c>
      <c r="D636">
        <v>163999.65371233199</v>
      </c>
      <c r="E636">
        <v>144531.47113018701</v>
      </c>
      <c r="F636">
        <v>112646.111437024</v>
      </c>
      <c r="G636">
        <v>22.998295251543567</v>
      </c>
      <c r="H636">
        <v>113615.161780999</v>
      </c>
      <c r="I636">
        <v>113848.870204302</v>
      </c>
      <c r="J636">
        <v>113848.870204302</v>
      </c>
      <c r="K636">
        <f t="shared" si="30"/>
        <v>25906.685297669563</v>
      </c>
      <c r="L636">
        <v>7723.8329238013703</v>
      </c>
      <c r="M636">
        <v>21588.181080289502</v>
      </c>
      <c r="N636">
        <f t="shared" si="31"/>
        <v>83.330541256976119</v>
      </c>
      <c r="O636">
        <f t="shared" si="32"/>
        <v>113.14459440601472</v>
      </c>
      <c r="P636">
        <f>((H636-$F636)+$L636+$M636)*100/$K636</f>
        <v>116.88513601850026</v>
      </c>
      <c r="Q636">
        <f>((I636-$F636)+$L636+$M636)*100/$K636</f>
        <v>117.78725228933027</v>
      </c>
      <c r="R636">
        <f>((J636-$F636)+$L636+$M636)*100/$K636</f>
        <v>117.78725228933027</v>
      </c>
    </row>
    <row r="637" spans="1:18" hidden="1" x14ac:dyDescent="0.2">
      <c r="A637" t="s">
        <v>642</v>
      </c>
      <c r="B637" t="s">
        <v>165</v>
      </c>
      <c r="C637" t="s">
        <v>1345</v>
      </c>
      <c r="D637">
        <v>263955.99928712798</v>
      </c>
      <c r="E637">
        <v>127396.68586048399</v>
      </c>
      <c r="F637">
        <v>181489.04167267901</v>
      </c>
      <c r="G637">
        <v>15.224105963194546</v>
      </c>
      <c r="H637">
        <v>179750.32867273199</v>
      </c>
      <c r="I637">
        <v>179292.397706786</v>
      </c>
      <c r="J637">
        <v>179292.397706786</v>
      </c>
      <c r="K637">
        <f t="shared" si="30"/>
        <v>27630.08401583496</v>
      </c>
      <c r="L637">
        <v>42540.848226482398</v>
      </c>
      <c r="M637">
        <v>7478.4584523636704</v>
      </c>
      <c r="N637">
        <f t="shared" si="31"/>
        <v>27.066361608157699</v>
      </c>
      <c r="O637">
        <f t="shared" si="32"/>
        <v>181.0320469897222</v>
      </c>
      <c r="P637">
        <f>((H637-$F637)+$L637+$M637)*100/$K637</f>
        <v>174.73922139081867</v>
      </c>
      <c r="Q637">
        <f>((I637-$F637)+$L637+$M637)*100/$K637</f>
        <v>173.08185775166521</v>
      </c>
      <c r="R637">
        <f>((J637-$F637)+$L637+$M637)*100/$K637</f>
        <v>173.08185775166521</v>
      </c>
    </row>
    <row r="638" spans="1:18" hidden="1" x14ac:dyDescent="0.2">
      <c r="A638" t="s">
        <v>643</v>
      </c>
      <c r="B638" t="s">
        <v>165</v>
      </c>
      <c r="C638" t="s">
        <v>1345</v>
      </c>
      <c r="D638">
        <v>440208.45154404599</v>
      </c>
      <c r="E638">
        <v>418598.30605974101</v>
      </c>
      <c r="F638">
        <v>337858.54023631598</v>
      </c>
      <c r="G638">
        <v>10</v>
      </c>
      <c r="H638">
        <v>341537.060612873</v>
      </c>
      <c r="I638">
        <v>350279.081479321</v>
      </c>
      <c r="J638">
        <v>350279.081479321</v>
      </c>
      <c r="K638">
        <f t="shared" si="30"/>
        <v>33785.854023631597</v>
      </c>
      <c r="L638">
        <v>15915.473129886001</v>
      </c>
      <c r="M638">
        <v>71449.615873712697</v>
      </c>
      <c r="N638">
        <f t="shared" si="31"/>
        <v>211.47790381068091</v>
      </c>
      <c r="O638">
        <f t="shared" si="32"/>
        <v>258.58481760588609</v>
      </c>
      <c r="P638">
        <f>((H638-$F638)+$L638+$M638)*100/$K638</f>
        <v>269.47257072878796</v>
      </c>
      <c r="Q638">
        <f>((I638-$F638)+$L638+$M638)*100/$K638</f>
        <v>295.34736690926451</v>
      </c>
      <c r="R638">
        <f>((J638-$F638)+$L638+$M638)*100/$K638</f>
        <v>295.34736690926451</v>
      </c>
    </row>
    <row r="639" spans="1:18" hidden="1" x14ac:dyDescent="0.2">
      <c r="A639" t="s">
        <v>644</v>
      </c>
      <c r="B639" t="s">
        <v>165</v>
      </c>
      <c r="C639" t="s">
        <v>1345</v>
      </c>
      <c r="D639">
        <v>16943.8106012344</v>
      </c>
      <c r="E639">
        <v>16943.810599115699</v>
      </c>
      <c r="F639">
        <v>16943.8106012344</v>
      </c>
      <c r="G639">
        <v>53.876176395388654</v>
      </c>
      <c r="H639">
        <v>16943.810601225599</v>
      </c>
      <c r="I639">
        <v>16943.810595361399</v>
      </c>
      <c r="J639">
        <v>16943.810595361399</v>
      </c>
      <c r="K639">
        <f t="shared" si="30"/>
        <v>9128.6772876216073</v>
      </c>
      <c r="L639">
        <v>4332.0268771535402</v>
      </c>
      <c r="M639">
        <v>2372.2154925434102</v>
      </c>
      <c r="N639">
        <f t="shared" si="31"/>
        <v>25.986409835739401</v>
      </c>
      <c r="O639">
        <f t="shared" si="32"/>
        <v>73.441553014343427</v>
      </c>
      <c r="P639">
        <f>((H639-$F639)+$L639+$M639)*100/$K639</f>
        <v>73.441553014247035</v>
      </c>
      <c r="Q639">
        <f>((I639-$F639)+$L639+$M639)*100/$K639</f>
        <v>73.441552950007704</v>
      </c>
      <c r="R639">
        <f>((J639-$F639)+$L639+$M639)*100/$K639</f>
        <v>73.441552950007704</v>
      </c>
    </row>
    <row r="640" spans="1:18" hidden="1" x14ac:dyDescent="0.2">
      <c r="A640" t="s">
        <v>645</v>
      </c>
      <c r="B640" t="s">
        <v>165</v>
      </c>
      <c r="C640" t="s">
        <v>1345</v>
      </c>
      <c r="D640">
        <v>14945.8447678089</v>
      </c>
      <c r="E640">
        <v>14945.8447678089</v>
      </c>
      <c r="F640">
        <v>14945.844753221099</v>
      </c>
      <c r="G640">
        <v>55.921325864707882</v>
      </c>
      <c r="H640">
        <v>14945.844754047799</v>
      </c>
      <c r="I640">
        <v>14945.8447543394</v>
      </c>
      <c r="J640">
        <v>14945.8447543394</v>
      </c>
      <c r="K640">
        <f t="shared" si="30"/>
        <v>8357.9145476821177</v>
      </c>
      <c r="L640">
        <v>11019.2078166302</v>
      </c>
      <c r="M640">
        <v>1001.5370086861</v>
      </c>
      <c r="N640">
        <f t="shared" si="31"/>
        <v>11.98309701507841</v>
      </c>
      <c r="O640">
        <f t="shared" si="32"/>
        <v>143.82469163494841</v>
      </c>
      <c r="P640">
        <f>((H640-$F640)+$L640+$M640)*100/$K640</f>
        <v>143.82469164483965</v>
      </c>
      <c r="Q640">
        <f>((I640-$F640)+$L640+$M640)*100/$K640</f>
        <v>143.82469164832855</v>
      </c>
      <c r="R640">
        <f>((J640-$F640)+$L640+$M640)*100/$K640</f>
        <v>143.82469164832855</v>
      </c>
    </row>
    <row r="641" spans="1:18" hidden="1" x14ac:dyDescent="0.2">
      <c r="A641" t="s">
        <v>646</v>
      </c>
      <c r="B641" t="s">
        <v>165</v>
      </c>
      <c r="C641" t="s">
        <v>1348</v>
      </c>
      <c r="D641">
        <v>95105.612725615501</v>
      </c>
      <c r="E641">
        <v>90656.434194218906</v>
      </c>
      <c r="F641">
        <v>32310.318837160899</v>
      </c>
      <c r="G641">
        <v>43.354786592601556</v>
      </c>
      <c r="H641">
        <v>33761.171855424203</v>
      </c>
      <c r="I641">
        <v>37168.595361407097</v>
      </c>
      <c r="J641">
        <v>37168.595361407097</v>
      </c>
      <c r="K641">
        <f t="shared" si="30"/>
        <v>14008.06977924025</v>
      </c>
      <c r="L641">
        <v>7257.6198247436396</v>
      </c>
      <c r="M641">
        <v>7425.3641505954702</v>
      </c>
      <c r="N641">
        <f t="shared" si="31"/>
        <v>53.007761009298719</v>
      </c>
      <c r="O641">
        <f t="shared" si="32"/>
        <v>104.81803850734006</v>
      </c>
      <c r="P641">
        <f>((H641-$F641)+$L641+$M641)*100/$K641</f>
        <v>115.17530429147719</v>
      </c>
      <c r="Q641">
        <f>((I641-$F641)+$L641+$M641)*100/$K641</f>
        <v>139.50002254090114</v>
      </c>
      <c r="R641">
        <f>((J641-$F641)+$L641+$M641)*100/$K641</f>
        <v>139.50002254090114</v>
      </c>
    </row>
    <row r="642" spans="1:18" hidden="1" x14ac:dyDescent="0.2">
      <c r="A642" t="s">
        <v>647</v>
      </c>
      <c r="B642" t="s">
        <v>165</v>
      </c>
      <c r="C642" t="s">
        <v>1345</v>
      </c>
      <c r="D642">
        <v>373435.71835786098</v>
      </c>
      <c r="E642">
        <v>352444.86398072599</v>
      </c>
      <c r="F642">
        <v>293507.96623285499</v>
      </c>
      <c r="G642">
        <v>10</v>
      </c>
      <c r="H642">
        <v>295601.58165451698</v>
      </c>
      <c r="I642">
        <v>297172.43869219703</v>
      </c>
      <c r="J642">
        <v>297172.43869219703</v>
      </c>
      <c r="K642">
        <f t="shared" si="30"/>
        <v>29350.796623285496</v>
      </c>
      <c r="L642">
        <v>12452.2883808804</v>
      </c>
      <c r="M642">
        <v>74264.179730914097</v>
      </c>
      <c r="N642">
        <f t="shared" si="31"/>
        <v>253.0227055983772</v>
      </c>
      <c r="O642">
        <f t="shared" si="32"/>
        <v>295.44843100782441</v>
      </c>
      <c r="P642">
        <f>((H642-$F642)+$L642+$M642)*100/$K642</f>
        <v>302.58150970593721</v>
      </c>
      <c r="Q642">
        <f>((I642-$F642)+$L642+$M642)*100/$K642</f>
        <v>307.93351789107049</v>
      </c>
      <c r="R642">
        <f>((J642-$F642)+$L642+$M642)*100/$K642</f>
        <v>307.93351789107049</v>
      </c>
    </row>
    <row r="643" spans="1:18" hidden="1" x14ac:dyDescent="0.2">
      <c r="A643" t="s">
        <v>648</v>
      </c>
      <c r="B643" t="s">
        <v>165</v>
      </c>
      <c r="C643" t="s">
        <v>1350</v>
      </c>
      <c r="D643">
        <v>42.601587176322901</v>
      </c>
      <c r="E643">
        <v>24.2400321696771</v>
      </c>
      <c r="F643">
        <v>18.9915243948344</v>
      </c>
      <c r="G643">
        <v>100</v>
      </c>
      <c r="H643">
        <v>21.297147520069998</v>
      </c>
      <c r="I643">
        <v>21.500096130661301</v>
      </c>
      <c r="J643">
        <v>21.500096130661301</v>
      </c>
      <c r="K643">
        <f t="shared" si="30"/>
        <v>18.9915243948344</v>
      </c>
      <c r="L643">
        <v>1.80672878061172</v>
      </c>
      <c r="M643">
        <v>18.4428322251254</v>
      </c>
      <c r="N643">
        <f t="shared" si="31"/>
        <v>97.110857673656568</v>
      </c>
      <c r="O643">
        <f t="shared" si="32"/>
        <v>106.62420027349096</v>
      </c>
      <c r="P643">
        <f>((H643-$F643)+$L643+$M643)*100/$K643</f>
        <v>118.76447441526926</v>
      </c>
      <c r="Q643">
        <f>((I643-$F643)+$L643+$M643)*100/$K643</f>
        <v>119.83310169537587</v>
      </c>
      <c r="R643">
        <f>((J643-$F643)+$L643+$M643)*100/$K643</f>
        <v>119.83310169537587</v>
      </c>
    </row>
    <row r="644" spans="1:18" hidden="1" x14ac:dyDescent="0.2">
      <c r="A644" t="s">
        <v>649</v>
      </c>
      <c r="B644" t="s">
        <v>165</v>
      </c>
      <c r="C644" t="s">
        <v>1345</v>
      </c>
      <c r="D644">
        <v>5809.29959226557</v>
      </c>
      <c r="E644">
        <v>5677.9385588874702</v>
      </c>
      <c r="F644">
        <v>3940.12603544888</v>
      </c>
      <c r="G644">
        <v>77.652821755290717</v>
      </c>
      <c r="H644">
        <v>3988.1298136749301</v>
      </c>
      <c r="I644">
        <v>4264.3752718242904</v>
      </c>
      <c r="J644">
        <v>4264.3752718242904</v>
      </c>
      <c r="K644">
        <f t="shared" si="30"/>
        <v>3059.6190472409216</v>
      </c>
      <c r="L644">
        <v>501.51307481448401</v>
      </c>
      <c r="M644">
        <v>374.17913512616201</v>
      </c>
      <c r="N644">
        <f t="shared" si="31"/>
        <v>12.22959882746142</v>
      </c>
      <c r="O644">
        <f t="shared" si="32"/>
        <v>28.620955629437617</v>
      </c>
      <c r="P644">
        <f>((H644-$F644)+$L644+$M644)*100/$K644</f>
        <v>30.189901876825459</v>
      </c>
      <c r="Q644">
        <f>((I644-$F644)+$L644+$M644)*100/$K644</f>
        <v>39.218655257036978</v>
      </c>
      <c r="R644">
        <f>((J644-$F644)+$L644+$M644)*100/$K644</f>
        <v>39.218655257036978</v>
      </c>
    </row>
    <row r="645" spans="1:18" hidden="1" x14ac:dyDescent="0.2">
      <c r="A645" t="s">
        <v>650</v>
      </c>
      <c r="B645" t="s">
        <v>165</v>
      </c>
      <c r="C645" t="s">
        <v>1345</v>
      </c>
      <c r="D645">
        <v>53089.152229166502</v>
      </c>
      <c r="E645">
        <v>46612.419505103499</v>
      </c>
      <c r="F645">
        <v>25036.563458091499</v>
      </c>
      <c r="G645">
        <v>47.512091048584352</v>
      </c>
      <c r="H645">
        <v>26589.772322450899</v>
      </c>
      <c r="I645">
        <v>28208.969827544999</v>
      </c>
      <c r="J645">
        <v>28208.969827544999</v>
      </c>
      <c r="K645">
        <f t="shared" si="30"/>
        <v>11895.394825645033</v>
      </c>
      <c r="L645">
        <v>2942.3267113104998</v>
      </c>
      <c r="M645">
        <v>5761.7001424435402</v>
      </c>
      <c r="N645">
        <f t="shared" si="31"/>
        <v>48.436392628364139</v>
      </c>
      <c r="O645">
        <f t="shared" si="32"/>
        <v>73.171399363636169</v>
      </c>
      <c r="P645">
        <f>((H645-$F645)+$L645+$M645)*100/$K645</f>
        <v>86.22862770389159</v>
      </c>
      <c r="Q645">
        <f>((I645-$F645)+$L645+$M645)*100/$K645</f>
        <v>99.840597115813125</v>
      </c>
      <c r="R645">
        <f>((J645-$F645)+$L645+$M645)*100/$K645</f>
        <v>99.840597115813125</v>
      </c>
    </row>
    <row r="646" spans="1:18" hidden="1" x14ac:dyDescent="0.2">
      <c r="A646" t="s">
        <v>651</v>
      </c>
      <c r="B646" t="s">
        <v>165</v>
      </c>
      <c r="C646" t="s">
        <v>1348</v>
      </c>
      <c r="D646">
        <v>1661.4173308040599</v>
      </c>
      <c r="E646">
        <v>1661.41733075311</v>
      </c>
      <c r="F646">
        <v>1661.4173308040599</v>
      </c>
      <c r="G646">
        <v>91.728550808019179</v>
      </c>
      <c r="H646">
        <v>1661.4173309724099</v>
      </c>
      <c r="I646">
        <v>1661.4173299197701</v>
      </c>
      <c r="J646">
        <v>1661.4173299197701</v>
      </c>
      <c r="K646">
        <f t="shared" si="30"/>
        <v>1523.9940404198383</v>
      </c>
      <c r="L646">
        <v>559.78194919742998</v>
      </c>
      <c r="M646">
        <v>29.057372081875499</v>
      </c>
      <c r="N646">
        <f t="shared" si="31"/>
        <v>1.906659167372506</v>
      </c>
      <c r="O646">
        <f t="shared" si="32"/>
        <v>38.637901833073364</v>
      </c>
      <c r="P646">
        <f>((H646-$F646)+$L646+$M646)*100/$K646</f>
        <v>38.637901844119995</v>
      </c>
      <c r="Q646">
        <f>((I646-$F646)+$L646+$M646)*100/$K646</f>
        <v>38.637901775048867</v>
      </c>
      <c r="R646">
        <f>((J646-$F646)+$L646+$M646)*100/$K646</f>
        <v>38.637901775048867</v>
      </c>
    </row>
    <row r="647" spans="1:18" hidden="1" x14ac:dyDescent="0.2">
      <c r="A647" t="s">
        <v>652</v>
      </c>
      <c r="B647" t="s">
        <v>165</v>
      </c>
      <c r="C647" t="s">
        <v>1345</v>
      </c>
      <c r="D647">
        <v>884188.06595839595</v>
      </c>
      <c r="E647">
        <v>884188.065954583</v>
      </c>
      <c r="F647">
        <v>884188.06595585903</v>
      </c>
      <c r="G647">
        <v>10</v>
      </c>
      <c r="H647">
        <v>884188.06595749897</v>
      </c>
      <c r="I647">
        <v>884188.06596524303</v>
      </c>
      <c r="J647">
        <v>884188.06596524303</v>
      </c>
      <c r="K647">
        <f t="shared" si="30"/>
        <v>88418.806595585906</v>
      </c>
      <c r="L647">
        <v>170780.27695638599</v>
      </c>
      <c r="M647">
        <v>130791.54392302201</v>
      </c>
      <c r="N647">
        <f t="shared" si="31"/>
        <v>147.92276548273549</v>
      </c>
      <c r="O647">
        <f t="shared" si="32"/>
        <v>341.07203262621641</v>
      </c>
      <c r="P647">
        <f>((H647-$F647)+$L647+$M647)*100/$K647</f>
        <v>341.07203262807121</v>
      </c>
      <c r="Q647">
        <f>((I647-$F647)+$L647+$M647)*100/$K647</f>
        <v>341.07203263682959</v>
      </c>
      <c r="R647">
        <f>((J647-$F647)+$L647+$M647)*100/$K647</f>
        <v>341.07203263682959</v>
      </c>
    </row>
    <row r="648" spans="1:18" hidden="1" x14ac:dyDescent="0.2">
      <c r="A648" t="s">
        <v>653</v>
      </c>
      <c r="B648" t="s">
        <v>165</v>
      </c>
      <c r="C648" t="s">
        <v>1348</v>
      </c>
      <c r="D648">
        <v>561422.41506129503</v>
      </c>
      <c r="E648">
        <v>521412.452135992</v>
      </c>
      <c r="F648">
        <v>447944.65632794797</v>
      </c>
      <c r="G648">
        <v>10</v>
      </c>
      <c r="H648">
        <v>452245.308001397</v>
      </c>
      <c r="I648">
        <v>460371.59731656202</v>
      </c>
      <c r="J648">
        <v>460371.59731656202</v>
      </c>
      <c r="K648">
        <f t="shared" si="30"/>
        <v>44794.465632794796</v>
      </c>
      <c r="L648">
        <v>16122.945099087299</v>
      </c>
      <c r="M648">
        <v>93610.567594048203</v>
      </c>
      <c r="N648">
        <f t="shared" si="31"/>
        <v>208.97797589868847</v>
      </c>
      <c r="O648">
        <f t="shared" si="32"/>
        <v>244.97113905249427</v>
      </c>
      <c r="P648">
        <f>((H648-$F648)+$L648+$M648)*100/$K648</f>
        <v>254.5719940078896</v>
      </c>
      <c r="Q648">
        <f>((I648-$F648)+$L648+$M648)*100/$K648</f>
        <v>272.71327374048144</v>
      </c>
      <c r="R648">
        <f>((J648-$F648)+$L648+$M648)*100/$K648</f>
        <v>272.71327374048144</v>
      </c>
    </row>
    <row r="649" spans="1:18" hidden="1" x14ac:dyDescent="0.2">
      <c r="A649" t="s">
        <v>654</v>
      </c>
      <c r="B649" t="s">
        <v>165</v>
      </c>
      <c r="C649" t="s">
        <v>1345</v>
      </c>
      <c r="D649">
        <v>54747.849016666398</v>
      </c>
      <c r="E649">
        <v>54747.849016666398</v>
      </c>
      <c r="F649">
        <v>54747.849016666398</v>
      </c>
      <c r="G649">
        <v>34.758958239495456</v>
      </c>
      <c r="H649">
        <v>54747.849040585897</v>
      </c>
      <c r="I649">
        <v>54747.849042994501</v>
      </c>
      <c r="J649">
        <v>54747.849042994501</v>
      </c>
      <c r="K649">
        <f t="shared" si="30"/>
        <v>19029.781976725095</v>
      </c>
      <c r="L649">
        <v>24641.808176541101</v>
      </c>
      <c r="M649">
        <v>11427.994089944001</v>
      </c>
      <c r="N649">
        <f t="shared" si="31"/>
        <v>60.05320556967667</v>
      </c>
      <c r="O649">
        <f t="shared" si="32"/>
        <v>189.54395962392672</v>
      </c>
      <c r="P649">
        <f>((H649-$F649)+$L649+$M649)*100/$K649</f>
        <v>189.54395974962182</v>
      </c>
      <c r="Q649">
        <f>((I649-$F649)+$L649+$M649)*100/$K649</f>
        <v>189.54395976227886</v>
      </c>
      <c r="R649">
        <f>((J649-$F649)+$L649+$M649)*100/$K649</f>
        <v>189.54395976227886</v>
      </c>
    </row>
    <row r="650" spans="1:18" hidden="1" x14ac:dyDescent="0.2">
      <c r="A650" t="s">
        <v>655</v>
      </c>
      <c r="B650" t="s">
        <v>165</v>
      </c>
      <c r="C650" t="s">
        <v>1345</v>
      </c>
      <c r="D650">
        <v>808.52265065908398</v>
      </c>
      <c r="E650">
        <v>808.52265059948002</v>
      </c>
      <c r="F650">
        <v>808.52265418045999</v>
      </c>
      <c r="G650">
        <v>100</v>
      </c>
      <c r="H650">
        <v>808.52265441204497</v>
      </c>
      <c r="I650">
        <v>808.522653767826</v>
      </c>
      <c r="J650">
        <v>808.522653767826</v>
      </c>
      <c r="K650">
        <f t="shared" si="30"/>
        <v>808.52265418045999</v>
      </c>
      <c r="L650">
        <v>197.42828490708101</v>
      </c>
      <c r="M650">
        <v>4.2731806635856602</v>
      </c>
      <c r="N650">
        <f t="shared" si="31"/>
        <v>0.52851712212282653</v>
      </c>
      <c r="O650">
        <f t="shared" si="32"/>
        <v>24.946915776295299</v>
      </c>
      <c r="P650">
        <f>((H650-$F650)+$L650+$M650)*100/$K650</f>
        <v>24.946915804938282</v>
      </c>
      <c r="Q650">
        <f>((I650-$F650)+$L650+$M650)*100/$K650</f>
        <v>24.946915725259746</v>
      </c>
      <c r="R650">
        <f>((J650-$F650)+$L650+$M650)*100/$K650</f>
        <v>24.946915725259746</v>
      </c>
    </row>
    <row r="651" spans="1:18" hidden="1" x14ac:dyDescent="0.2">
      <c r="A651" t="s">
        <v>656</v>
      </c>
      <c r="B651" t="s">
        <v>165</v>
      </c>
      <c r="C651" t="s">
        <v>1345</v>
      </c>
      <c r="D651">
        <v>66894.199981689497</v>
      </c>
      <c r="E651">
        <v>56114.975144781602</v>
      </c>
      <c r="F651">
        <v>31940.379673662599</v>
      </c>
      <c r="G651">
        <v>43.542491166745776</v>
      </c>
      <c r="H651">
        <v>34043.5150745465</v>
      </c>
      <c r="I651">
        <v>36050.241186999301</v>
      </c>
      <c r="J651">
        <v>36050.241186999301</v>
      </c>
      <c r="K651">
        <f t="shared" si="30"/>
        <v>13907.6369980296</v>
      </c>
      <c r="L651">
        <v>3343.3767149816599</v>
      </c>
      <c r="M651">
        <v>8634.5007617138399</v>
      </c>
      <c r="N651">
        <f t="shared" si="31"/>
        <v>62.084599727021597</v>
      </c>
      <c r="O651">
        <f t="shared" si="32"/>
        <v>86.124461534281451</v>
      </c>
      <c r="P651">
        <f>((H651-$F651)+$L651+$M651)*100/$K651</f>
        <v>101.24662356066932</v>
      </c>
      <c r="Q651">
        <f>((I651-$F651)+$L651+$M651)*100/$K651</f>
        <v>115.67557445101187</v>
      </c>
      <c r="R651">
        <f>((J651-$F651)+$L651+$M651)*100/$K651</f>
        <v>115.67557445101187</v>
      </c>
    </row>
    <row r="652" spans="1:18" hidden="1" x14ac:dyDescent="0.2">
      <c r="A652" t="s">
        <v>657</v>
      </c>
      <c r="B652" t="s">
        <v>165</v>
      </c>
      <c r="C652" t="s">
        <v>1345</v>
      </c>
      <c r="D652">
        <v>321097.62480526703</v>
      </c>
      <c r="E652">
        <v>307976.60833565798</v>
      </c>
      <c r="F652">
        <v>286041.23922064702</v>
      </c>
      <c r="G652">
        <v>10</v>
      </c>
      <c r="H652">
        <v>286422.29364385601</v>
      </c>
      <c r="I652">
        <v>286637.56978784403</v>
      </c>
      <c r="J652">
        <v>286637.56978784403</v>
      </c>
      <c r="K652">
        <f t="shared" si="30"/>
        <v>28604.123922064704</v>
      </c>
      <c r="L652">
        <v>5791.1663565573399</v>
      </c>
      <c r="M652">
        <v>66952.9773623652</v>
      </c>
      <c r="N652">
        <f t="shared" si="31"/>
        <v>234.06756852538624</v>
      </c>
      <c r="O652">
        <f t="shared" si="32"/>
        <v>254.31348261922827</v>
      </c>
      <c r="P652">
        <f>((H652-$F652)+$L652+$M652)*100/$K652</f>
        <v>255.64564865321421</v>
      </c>
      <c r="Q652">
        <f>((I652-$F652)+$L652+$M652)*100/$K652</f>
        <v>256.39825392291084</v>
      </c>
      <c r="R652">
        <f>((J652-$F652)+$L652+$M652)*100/$K652</f>
        <v>256.39825392291084</v>
      </c>
    </row>
    <row r="653" spans="1:18" hidden="1" x14ac:dyDescent="0.2">
      <c r="A653" t="s">
        <v>658</v>
      </c>
      <c r="B653" t="s">
        <v>165</v>
      </c>
      <c r="C653" t="s">
        <v>1345</v>
      </c>
      <c r="D653">
        <v>17295.507668018301</v>
      </c>
      <c r="E653">
        <v>16954.312870709698</v>
      </c>
      <c r="F653">
        <v>12609.3778534883</v>
      </c>
      <c r="G653">
        <v>58.692203729881214</v>
      </c>
      <c r="H653">
        <v>12925.044242432999</v>
      </c>
      <c r="I653">
        <v>14560.4135902259</v>
      </c>
      <c r="J653">
        <v>14560.4135902259</v>
      </c>
      <c r="K653">
        <f t="shared" si="30"/>
        <v>7400.7217388398758</v>
      </c>
      <c r="L653">
        <v>1120.15515052606</v>
      </c>
      <c r="M653">
        <v>1708.9233173882201</v>
      </c>
      <c r="N653">
        <f t="shared" si="31"/>
        <v>23.091306195442879</v>
      </c>
      <c r="O653">
        <f t="shared" si="32"/>
        <v>38.227061734627</v>
      </c>
      <c r="P653">
        <f>((H653-$F653)+$L653+$M653)*100/$K653</f>
        <v>42.492407738490968</v>
      </c>
      <c r="Q653">
        <f>((I653-$F653)+$L653+$M653)*100/$K653</f>
        <v>64.589838306786575</v>
      </c>
      <c r="R653">
        <f>((J653-$F653)+$L653+$M653)*100/$K653</f>
        <v>64.589838306786575</v>
      </c>
    </row>
    <row r="654" spans="1:18" hidden="1" x14ac:dyDescent="0.2">
      <c r="A654" t="s">
        <v>659</v>
      </c>
      <c r="B654" t="s">
        <v>165</v>
      </c>
      <c r="C654" t="s">
        <v>1345</v>
      </c>
      <c r="D654">
        <v>11471.083425343</v>
      </c>
      <c r="E654">
        <v>11239.234755219901</v>
      </c>
      <c r="F654">
        <v>4535.9030949812905</v>
      </c>
      <c r="G654">
        <v>75.357594449282601</v>
      </c>
      <c r="H654">
        <v>4902.4895529560999</v>
      </c>
      <c r="I654">
        <v>5402.8945248457803</v>
      </c>
      <c r="J654">
        <v>5402.8945248457803</v>
      </c>
      <c r="K654">
        <f t="shared" si="30"/>
        <v>3418.1474589284585</v>
      </c>
      <c r="L654">
        <v>812.79402363968802</v>
      </c>
      <c r="M654">
        <v>1538.6440589075701</v>
      </c>
      <c r="N654">
        <f t="shared" si="31"/>
        <v>45.013975476350971</v>
      </c>
      <c r="O654">
        <f t="shared" si="32"/>
        <v>68.792763062492369</v>
      </c>
      <c r="P654">
        <f>((H654-$F654)+$L654+$M654)*100/$K654</f>
        <v>79.517474690051273</v>
      </c>
      <c r="Q654">
        <f>((I654-$F654)+$L654+$M654)*100/$K654</f>
        <v>94.157129002874569</v>
      </c>
      <c r="R654">
        <f>((J654-$F654)+$L654+$M654)*100/$K654</f>
        <v>94.157129002874569</v>
      </c>
    </row>
    <row r="655" spans="1:18" hidden="1" x14ac:dyDescent="0.2">
      <c r="A655" t="s">
        <v>660</v>
      </c>
      <c r="B655" t="s">
        <v>165</v>
      </c>
      <c r="C655" t="s">
        <v>1345</v>
      </c>
      <c r="D655">
        <v>134611.09349519</v>
      </c>
      <c r="E655">
        <v>134611.09349519</v>
      </c>
      <c r="F655">
        <v>134611.09349519</v>
      </c>
      <c r="G655">
        <v>20.094634690093528</v>
      </c>
      <c r="H655">
        <v>134611.09352395101</v>
      </c>
      <c r="I655">
        <v>134611.09351488299</v>
      </c>
      <c r="J655">
        <v>134611.093489408</v>
      </c>
      <c r="K655">
        <f t="shared" si="30"/>
        <v>27049.607490198683</v>
      </c>
      <c r="L655">
        <v>57879.339924261403</v>
      </c>
      <c r="M655">
        <v>25798.639638546101</v>
      </c>
      <c r="N655">
        <f t="shared" si="31"/>
        <v>95.375282794377455</v>
      </c>
      <c r="O655">
        <f t="shared" si="32"/>
        <v>309.35006947190601</v>
      </c>
      <c r="P655">
        <f>((H655-$F655)+$L655+$M655)*100/$K655</f>
        <v>309.35006957823288</v>
      </c>
      <c r="Q655">
        <f>((I655-$F655)+$L655+$M655)*100/$K655</f>
        <v>309.35006954470919</v>
      </c>
      <c r="R655">
        <f>((J655-$F655)+$L655+$M655)*100/$K655</f>
        <v>309.35006945053044</v>
      </c>
    </row>
    <row r="656" spans="1:18" hidden="1" x14ac:dyDescent="0.2">
      <c r="A656" t="s">
        <v>661</v>
      </c>
      <c r="B656" t="s">
        <v>165</v>
      </c>
      <c r="C656" t="s">
        <v>1345</v>
      </c>
      <c r="D656">
        <v>94586.170912206202</v>
      </c>
      <c r="E656">
        <v>84680.309745599297</v>
      </c>
      <c r="F656">
        <v>47356.359328097897</v>
      </c>
      <c r="G656">
        <v>37.123060772782338</v>
      </c>
      <c r="H656">
        <v>49515.586330145001</v>
      </c>
      <c r="I656">
        <v>51881.517757719397</v>
      </c>
      <c r="J656">
        <v>51881.517757719397</v>
      </c>
      <c r="K656">
        <f t="shared" si="30"/>
        <v>17580.130053146961</v>
      </c>
      <c r="L656">
        <v>5791.1491391998297</v>
      </c>
      <c r="M656">
        <v>11364.910969197501</v>
      </c>
      <c r="N656">
        <f t="shared" si="31"/>
        <v>64.646341835014496</v>
      </c>
      <c r="O656">
        <f t="shared" si="32"/>
        <v>97.587788352716316</v>
      </c>
      <c r="P656">
        <f>((H656-$F656)+$L656+$M656)*100/$K656</f>
        <v>109.86998988091598</v>
      </c>
      <c r="Q656">
        <f>((I656-$F656)+$L656+$M656)*100/$K656</f>
        <v>123.32797580264629</v>
      </c>
      <c r="R656">
        <f>((J656-$F656)+$L656+$M656)*100/$K656</f>
        <v>123.32797580264629</v>
      </c>
    </row>
    <row r="657" spans="1:18" hidden="1" x14ac:dyDescent="0.2">
      <c r="A657" t="s">
        <v>662</v>
      </c>
      <c r="B657" t="s">
        <v>165</v>
      </c>
      <c r="C657" t="s">
        <v>1345</v>
      </c>
      <c r="D657">
        <v>135052.61243593699</v>
      </c>
      <c r="E657">
        <v>135052.61243516201</v>
      </c>
      <c r="F657">
        <v>135052.61243516201</v>
      </c>
      <c r="G657">
        <v>20.041258837176372</v>
      </c>
      <c r="H657">
        <v>135052.61271011201</v>
      </c>
      <c r="I657">
        <v>135052.61270897099</v>
      </c>
      <c r="J657">
        <v>135052.61270897099</v>
      </c>
      <c r="K657">
        <f t="shared" si="30"/>
        <v>27066.243624499464</v>
      </c>
      <c r="L657">
        <v>5289.0007275176704</v>
      </c>
      <c r="M657">
        <v>27514.161060779799</v>
      </c>
      <c r="N657">
        <f t="shared" si="31"/>
        <v>101.65489324080012</v>
      </c>
      <c r="O657">
        <f t="shared" si="32"/>
        <v>121.19584174068815</v>
      </c>
      <c r="P657">
        <f>((H657-$F657)+$L657+$M657)*100/$K657</f>
        <v>121.19584275652916</v>
      </c>
      <c r="Q657">
        <f>((I657-$F657)+$L657+$M657)*100/$K657</f>
        <v>121.1958427523135</v>
      </c>
      <c r="R657">
        <f>((J657-$F657)+$L657+$M657)*100/$K657</f>
        <v>121.1958427523135</v>
      </c>
    </row>
    <row r="658" spans="1:18" hidden="1" x14ac:dyDescent="0.2">
      <c r="A658" t="s">
        <v>663</v>
      </c>
      <c r="B658" t="s">
        <v>165</v>
      </c>
      <c r="C658" t="s">
        <v>1345</v>
      </c>
      <c r="D658">
        <v>473031.14293721301</v>
      </c>
      <c r="E658">
        <v>439886.406368153</v>
      </c>
      <c r="F658">
        <v>405728.18002125103</v>
      </c>
      <c r="G658">
        <v>10</v>
      </c>
      <c r="H658">
        <v>406671.37120678299</v>
      </c>
      <c r="I658">
        <v>407056.36509989999</v>
      </c>
      <c r="J658">
        <v>407056.36509989999</v>
      </c>
      <c r="K658">
        <f t="shared" si="30"/>
        <v>40572.818002125103</v>
      </c>
      <c r="L658">
        <v>9228.2908905605309</v>
      </c>
      <c r="M658">
        <v>81399.775713463503</v>
      </c>
      <c r="N658">
        <f t="shared" si="31"/>
        <v>200.62637924040666</v>
      </c>
      <c r="O658">
        <f t="shared" si="32"/>
        <v>223.37138770907447</v>
      </c>
      <c r="P658">
        <f>((H658-$F658)+$L658+$M658)*100/$K658</f>
        <v>225.69607510318787</v>
      </c>
      <c r="Q658">
        <f>((I658-$F658)+$L658+$M658)*100/$K658</f>
        <v>226.64497121658289</v>
      </c>
      <c r="R658">
        <f>((J658-$F658)+$L658+$M658)*100/$K658</f>
        <v>226.64497121658289</v>
      </c>
    </row>
    <row r="659" spans="1:18" hidden="1" x14ac:dyDescent="0.2">
      <c r="A659" t="s">
        <v>664</v>
      </c>
      <c r="B659" t="s">
        <v>165</v>
      </c>
      <c r="C659" t="s">
        <v>1345</v>
      </c>
      <c r="D659">
        <v>166359.828038871</v>
      </c>
      <c r="E659">
        <v>161329.68166922801</v>
      </c>
      <c r="F659">
        <v>98006.550069655495</v>
      </c>
      <c r="G659">
        <v>25.267529636306193</v>
      </c>
      <c r="H659">
        <v>100949.349983885</v>
      </c>
      <c r="I659">
        <v>111032.59494194901</v>
      </c>
      <c r="J659">
        <v>111032.59494194901</v>
      </c>
      <c r="K659">
        <f t="shared" si="30"/>
        <v>24763.834084371469</v>
      </c>
      <c r="L659">
        <v>10370.917645154999</v>
      </c>
      <c r="M659">
        <v>12698.923489578799</v>
      </c>
      <c r="N659">
        <f t="shared" si="31"/>
        <v>51.280118604869543</v>
      </c>
      <c r="O659">
        <f t="shared" si="32"/>
        <v>93.159407610848277</v>
      </c>
      <c r="P659">
        <f>((H659-$F659)+$L659+$M659)*100/$K659</f>
        <v>105.04286598083758</v>
      </c>
      <c r="Q659">
        <f>((I659-$F659)+$L659+$M659)*100/$K659</f>
        <v>145.76049041536558</v>
      </c>
      <c r="R659">
        <f>((J659-$F659)+$L659+$M659)*100/$K659</f>
        <v>145.76049041536558</v>
      </c>
    </row>
    <row r="660" spans="1:18" hidden="1" x14ac:dyDescent="0.2">
      <c r="A660" t="s">
        <v>665</v>
      </c>
      <c r="B660" t="s">
        <v>165</v>
      </c>
      <c r="C660" t="s">
        <v>1345</v>
      </c>
      <c r="D660">
        <v>59443.456200718902</v>
      </c>
      <c r="E660">
        <v>59443.456211344601</v>
      </c>
      <c r="F660">
        <v>59443.456200718902</v>
      </c>
      <c r="G660">
        <v>33.417672572990227</v>
      </c>
      <c r="H660">
        <v>59443.456209024502</v>
      </c>
      <c r="I660">
        <v>59443.456212737503</v>
      </c>
      <c r="J660">
        <v>59443.456212737503</v>
      </c>
      <c r="K660">
        <f t="shared" si="30"/>
        <v>19864.619559225099</v>
      </c>
      <c r="L660">
        <v>29304.250286887898</v>
      </c>
      <c r="M660">
        <v>9846.2495548459192</v>
      </c>
      <c r="N660">
        <f t="shared" si="31"/>
        <v>49.566766307756119</v>
      </c>
      <c r="O660">
        <f t="shared" si="32"/>
        <v>197.08658263003275</v>
      </c>
      <c r="P660">
        <f>((H660-$F660)+$L660+$M660)*100/$K660</f>
        <v>197.08658267184373</v>
      </c>
      <c r="Q660">
        <f>((I660-$F660)+$L660+$M660)*100/$K660</f>
        <v>197.08658269053529</v>
      </c>
      <c r="R660">
        <f>((J660-$F660)+$L660+$M660)*100/$K660</f>
        <v>197.08658269053529</v>
      </c>
    </row>
    <row r="661" spans="1:18" hidden="1" x14ac:dyDescent="0.2">
      <c r="A661" t="s">
        <v>666</v>
      </c>
      <c r="B661" t="s">
        <v>165</v>
      </c>
      <c r="C661" t="s">
        <v>1345</v>
      </c>
      <c r="D661">
        <v>421168.78335171897</v>
      </c>
      <c r="E661">
        <v>403296.11832743802</v>
      </c>
      <c r="F661">
        <v>321610.85586896702</v>
      </c>
      <c r="G661">
        <v>10</v>
      </c>
      <c r="H661">
        <v>324802.65855593502</v>
      </c>
      <c r="I661">
        <v>328655.135126715</v>
      </c>
      <c r="J661">
        <v>328655.135126715</v>
      </c>
      <c r="K661">
        <f t="shared" si="30"/>
        <v>32161.085586896701</v>
      </c>
      <c r="L661">
        <v>13865.703909706401</v>
      </c>
      <c r="M661">
        <v>67023.761479229404</v>
      </c>
      <c r="N661">
        <f t="shared" si="31"/>
        <v>208.40018381262823</v>
      </c>
      <c r="O661">
        <f t="shared" si="32"/>
        <v>251.51347945136644</v>
      </c>
      <c r="P661">
        <f>((H661-$F661)+$L661+$M661)*100/$K661</f>
        <v>261.43790404314211</v>
      </c>
      <c r="Q661">
        <f>((I661-$F661)+$L661+$M661)*100/$K661</f>
        <v>273.41659350737331</v>
      </c>
      <c r="R661">
        <f>((J661-$F661)+$L661+$M661)*100/$K661</f>
        <v>273.41659350737331</v>
      </c>
    </row>
    <row r="662" spans="1:18" hidden="1" x14ac:dyDescent="0.2">
      <c r="A662" t="s">
        <v>667</v>
      </c>
      <c r="B662" t="s">
        <v>165</v>
      </c>
      <c r="C662" t="s">
        <v>1345</v>
      </c>
      <c r="D662">
        <v>183968.50337749699</v>
      </c>
      <c r="E662">
        <v>183968.503376782</v>
      </c>
      <c r="F662">
        <v>183968.50337702001</v>
      </c>
      <c r="G662">
        <v>15.002926532371049</v>
      </c>
      <c r="H662">
        <v>183968.50336943899</v>
      </c>
      <c r="I662">
        <v>183968.503365071</v>
      </c>
      <c r="J662">
        <v>183968.503365071</v>
      </c>
      <c r="K662">
        <f t="shared" si="30"/>
        <v>27600.659404356866</v>
      </c>
      <c r="L662">
        <v>83959.136003284104</v>
      </c>
      <c r="M662">
        <v>20937.244919288001</v>
      </c>
      <c r="N662">
        <f t="shared" si="31"/>
        <v>75.857770687837188</v>
      </c>
      <c r="O662">
        <f t="shared" si="32"/>
        <v>380.05027121204876</v>
      </c>
      <c r="P662">
        <f>((H662-$F662)+$L662+$M662)*100/$K662</f>
        <v>380.05027118458196</v>
      </c>
      <c r="Q662">
        <f>((I662-$F662)+$L662+$M662)*100/$K662</f>
        <v>380.05027116875624</v>
      </c>
      <c r="R662">
        <f>((J662-$F662)+$L662+$M662)*100/$K662</f>
        <v>380.05027116875624</v>
      </c>
    </row>
    <row r="663" spans="1:18" hidden="1" x14ac:dyDescent="0.2">
      <c r="A663" t="s">
        <v>668</v>
      </c>
      <c r="B663" t="s">
        <v>165</v>
      </c>
      <c r="C663" t="s">
        <v>1345</v>
      </c>
      <c r="D663">
        <v>108534.723567307</v>
      </c>
      <c r="E663">
        <v>108534.723567247</v>
      </c>
      <c r="F663">
        <v>108534.723567307</v>
      </c>
      <c r="G663">
        <v>23.604345431644219</v>
      </c>
      <c r="H663">
        <v>108534.72365686001</v>
      </c>
      <c r="I663">
        <v>108534.72366128799</v>
      </c>
      <c r="J663">
        <v>108534.72366128799</v>
      </c>
      <c r="K663">
        <f t="shared" si="30"/>
        <v>25618.911064107309</v>
      </c>
      <c r="L663">
        <v>46970.421376762897</v>
      </c>
      <c r="M663">
        <v>20472.157950353299</v>
      </c>
      <c r="N663">
        <f t="shared" si="31"/>
        <v>79.910336154120415</v>
      </c>
      <c r="O663">
        <f t="shared" si="32"/>
        <v>263.2531068879224</v>
      </c>
      <c r="P663">
        <f>((H663-$F663)+$L663+$M663)*100/$K663</f>
        <v>263.25310723748066</v>
      </c>
      <c r="Q663">
        <f>((I663-$F663)+$L663+$M663)*100/$K663</f>
        <v>263.2531072547647</v>
      </c>
      <c r="R663">
        <f>((J663-$F663)+$L663+$M663)*100/$K663</f>
        <v>263.2531072547647</v>
      </c>
    </row>
    <row r="664" spans="1:18" hidden="1" x14ac:dyDescent="0.2">
      <c r="A664" t="s">
        <v>669</v>
      </c>
      <c r="B664" t="s">
        <v>165</v>
      </c>
      <c r="C664" t="s">
        <v>1345</v>
      </c>
      <c r="D664">
        <v>5863.7912268638602</v>
      </c>
      <c r="E664">
        <v>5863.7912268042601</v>
      </c>
      <c r="F664">
        <v>5863.7912266254398</v>
      </c>
      <c r="G664">
        <v>71.172208261821339</v>
      </c>
      <c r="H664">
        <v>5863.7912360105502</v>
      </c>
      <c r="I664">
        <v>5863.7912352643498</v>
      </c>
      <c r="J664">
        <v>5863.7912352643498</v>
      </c>
      <c r="K664">
        <f t="shared" si="30"/>
        <v>4173.3897038522664</v>
      </c>
      <c r="L664">
        <v>165.437472279037</v>
      </c>
      <c r="M664">
        <v>1723.42049319837</v>
      </c>
      <c r="N664">
        <f t="shared" si="31"/>
        <v>41.295460416925813</v>
      </c>
      <c r="O664">
        <f t="shared" si="32"/>
        <v>45.259563556547043</v>
      </c>
      <c r="P664">
        <f>((H664-$F664)+$L664+$M664)*100/$K664</f>
        <v>45.259563781426841</v>
      </c>
      <c r="Q664">
        <f>((I664-$F664)+$L664+$M664)*100/$K664</f>
        <v>45.259563763546879</v>
      </c>
      <c r="R664">
        <f>((J664-$F664)+$L664+$M664)*100/$K664</f>
        <v>45.259563763546879</v>
      </c>
    </row>
    <row r="665" spans="1:18" hidden="1" x14ac:dyDescent="0.2">
      <c r="A665" t="s">
        <v>670</v>
      </c>
      <c r="B665" t="s">
        <v>165</v>
      </c>
      <c r="C665" t="s">
        <v>1345</v>
      </c>
      <c r="D665">
        <v>119067.212921917</v>
      </c>
      <c r="E665">
        <v>119067.212921798</v>
      </c>
      <c r="F665">
        <v>119067.21292167901</v>
      </c>
      <c r="G665">
        <v>22.094672138043393</v>
      </c>
      <c r="H665">
        <v>119067.212958887</v>
      </c>
      <c r="I665">
        <v>119067.21296752</v>
      </c>
      <c r="J665">
        <v>119067.21296752</v>
      </c>
      <c r="K665">
        <f t="shared" si="30"/>
        <v>26307.510318951016</v>
      </c>
      <c r="L665">
        <v>59532.738364072902</v>
      </c>
      <c r="M665">
        <v>18135.647155042599</v>
      </c>
      <c r="N665">
        <f t="shared" si="31"/>
        <v>68.937147358936173</v>
      </c>
      <c r="O665">
        <f t="shared" si="32"/>
        <v>295.2327475214023</v>
      </c>
      <c r="P665">
        <f>((H665-$F665)+$L665+$M665)*100/$K665</f>
        <v>295.23274766283714</v>
      </c>
      <c r="Q665">
        <f>((I665-$F665)+$L665+$M665)*100/$K665</f>
        <v>295.2327476956529</v>
      </c>
      <c r="R665">
        <f>((J665-$F665)+$L665+$M665)*100/$K665</f>
        <v>295.2327476956529</v>
      </c>
    </row>
    <row r="666" spans="1:18" hidden="1" x14ac:dyDescent="0.2">
      <c r="A666" t="s">
        <v>671</v>
      </c>
      <c r="B666" t="s">
        <v>165</v>
      </c>
      <c r="C666" t="s">
        <v>1345</v>
      </c>
      <c r="D666">
        <v>41441.3237756491</v>
      </c>
      <c r="E666">
        <v>41441.3237756491</v>
      </c>
      <c r="F666">
        <v>41441.3237756491</v>
      </c>
      <c r="G666">
        <v>39.297848720695413</v>
      </c>
      <c r="H666">
        <v>41441.323725004499</v>
      </c>
      <c r="I666">
        <v>41441.323725583803</v>
      </c>
      <c r="J666">
        <v>41441.323725583803</v>
      </c>
      <c r="K666">
        <f t="shared" si="30"/>
        <v>16285.548725208162</v>
      </c>
      <c r="L666">
        <v>11349.7055204391</v>
      </c>
      <c r="M666">
        <v>4956.9032703595904</v>
      </c>
      <c r="N666">
        <f t="shared" si="31"/>
        <v>30.437434771153107</v>
      </c>
      <c r="O666">
        <f t="shared" si="32"/>
        <v>100.1293175068638</v>
      </c>
      <c r="P666">
        <f>((H666-$F666)+$L666+$M666)*100/$K666</f>
        <v>100.12931719588502</v>
      </c>
      <c r="Q666">
        <f>((I666-$F666)+$L666+$M666)*100/$K666</f>
        <v>100.12931719944218</v>
      </c>
      <c r="R666">
        <f>((J666-$F666)+$L666+$M666)*100/$K666</f>
        <v>100.12931719944218</v>
      </c>
    </row>
    <row r="667" spans="1:18" hidden="1" x14ac:dyDescent="0.2">
      <c r="A667" t="s">
        <v>672</v>
      </c>
      <c r="B667" t="s">
        <v>165</v>
      </c>
      <c r="C667" t="s">
        <v>1345</v>
      </c>
      <c r="D667">
        <v>381446.67778944998</v>
      </c>
      <c r="E667">
        <v>365527.453192894</v>
      </c>
      <c r="F667">
        <v>343421.56444271799</v>
      </c>
      <c r="G667">
        <v>10</v>
      </c>
      <c r="H667">
        <v>343861.27600811602</v>
      </c>
      <c r="I667">
        <v>344065.608498563</v>
      </c>
      <c r="J667">
        <v>344065.608498563</v>
      </c>
      <c r="K667">
        <f t="shared" si="30"/>
        <v>34342.156444271801</v>
      </c>
      <c r="L667">
        <v>6036.7087891122301</v>
      </c>
      <c r="M667">
        <v>74314.509867200701</v>
      </c>
      <c r="N667">
        <f t="shared" si="31"/>
        <v>216.39441887638424</v>
      </c>
      <c r="O667">
        <f t="shared" si="32"/>
        <v>233.9725485401641</v>
      </c>
      <c r="P667">
        <f>((H667-$F667)+$L667+$M667)*100/$K667</f>
        <v>235.25293279940993</v>
      </c>
      <c r="Q667">
        <f>((I667-$F667)+$L667+$M667)*100/$K667</f>
        <v>235.84792307259954</v>
      </c>
      <c r="R667">
        <f>((J667-$F667)+$L667+$M667)*100/$K667</f>
        <v>235.84792307259954</v>
      </c>
    </row>
    <row r="668" spans="1:18" hidden="1" x14ac:dyDescent="0.2">
      <c r="A668" t="s">
        <v>673</v>
      </c>
      <c r="B668" t="s">
        <v>165</v>
      </c>
      <c r="C668" t="s">
        <v>1345</v>
      </c>
      <c r="D668">
        <v>160623.02899533499</v>
      </c>
      <c r="E668">
        <v>139517.07911371501</v>
      </c>
      <c r="F668">
        <v>68892.278450252794</v>
      </c>
      <c r="G668">
        <v>31.013120076908848</v>
      </c>
      <c r="H668">
        <v>73750.813251506304</v>
      </c>
      <c r="I668">
        <v>79412.038223013195</v>
      </c>
      <c r="J668">
        <v>79412.038223013195</v>
      </c>
      <c r="K668">
        <f t="shared" si="30"/>
        <v>21365.645039495295</v>
      </c>
      <c r="L668">
        <v>9263.9224187609598</v>
      </c>
      <c r="M668">
        <v>16624.837794115901</v>
      </c>
      <c r="N668">
        <f t="shared" si="31"/>
        <v>77.811073634258122</v>
      </c>
      <c r="O668">
        <f t="shared" si="32"/>
        <v>121.17003799801222</v>
      </c>
      <c r="P668">
        <f>((H668-$F668)+$L668+$M668)*100/$K668</f>
        <v>143.90997771091256</v>
      </c>
      <c r="Q668">
        <f>((I668-$F668)+$L668+$M668)*100/$K668</f>
        <v>170.40683732381859</v>
      </c>
      <c r="R668">
        <f>((J668-$F668)+$L668+$M668)*100/$K668</f>
        <v>170.40683732381859</v>
      </c>
    </row>
    <row r="669" spans="1:18" hidden="1" x14ac:dyDescent="0.2">
      <c r="A669" t="s">
        <v>674</v>
      </c>
      <c r="B669" t="s">
        <v>165</v>
      </c>
      <c r="C669" t="s">
        <v>1345</v>
      </c>
      <c r="D669">
        <v>498236.81912052602</v>
      </c>
      <c r="E669">
        <v>472931.35421596601</v>
      </c>
      <c r="F669">
        <v>391195.662920148</v>
      </c>
      <c r="G669">
        <v>10</v>
      </c>
      <c r="H669">
        <v>394332.49560248799</v>
      </c>
      <c r="I669">
        <v>402098.41169816401</v>
      </c>
      <c r="J669">
        <v>402098.41169816401</v>
      </c>
      <c r="K669">
        <f t="shared" ref="K669:K724" si="33">G669*F669/100</f>
        <v>39119.566292014802</v>
      </c>
      <c r="L669">
        <v>15554.0665988419</v>
      </c>
      <c r="M669">
        <v>75698.930293953206</v>
      </c>
      <c r="N669">
        <f t="shared" ref="N669:N724" si="34">M669*100/K669</f>
        <v>193.50656837267923</v>
      </c>
      <c r="O669">
        <f t="shared" ref="O669:O724" si="35">($L669+$M669)*100/$K669</f>
        <v>233.26689312356189</v>
      </c>
      <c r="P669">
        <f>((H669-$F669)+$L669+$M669)*100/$K669</f>
        <v>241.28547047415051</v>
      </c>
      <c r="Q669">
        <f>((I669-$F669)+$L669+$M669)*100/$K669</f>
        <v>261.13721432454491</v>
      </c>
      <c r="R669">
        <f>((J669-$F669)+$L669+$M669)*100/$K669</f>
        <v>261.13721432454491</v>
      </c>
    </row>
    <row r="670" spans="1:18" x14ac:dyDescent="0.2">
      <c r="A670" t="s">
        <v>675</v>
      </c>
      <c r="B670" t="s">
        <v>165</v>
      </c>
      <c r="C670" t="s">
        <v>1346</v>
      </c>
      <c r="D670">
        <v>85.116414725780501</v>
      </c>
      <c r="E670">
        <v>85.116414725780501</v>
      </c>
      <c r="F670">
        <v>59.722867516800797</v>
      </c>
      <c r="G670">
        <v>100</v>
      </c>
      <c r="H670">
        <v>60.724743389065601</v>
      </c>
      <c r="I670">
        <v>64.831679434981197</v>
      </c>
      <c r="J670">
        <v>64.831679434981197</v>
      </c>
      <c r="K670">
        <f t="shared" si="33"/>
        <v>59.722867516800797</v>
      </c>
      <c r="L670">
        <v>5.1242767849872397</v>
      </c>
      <c r="M670">
        <v>17.807224859049601</v>
      </c>
      <c r="N670">
        <f t="shared" si="34"/>
        <v>29.816426436724935</v>
      </c>
      <c r="O670">
        <f t="shared" si="35"/>
        <v>38.396518113578395</v>
      </c>
      <c r="P670">
        <f>((H670-$F670)+$L670+$M670)*100/$K670</f>
        <v>40.07405958792733</v>
      </c>
      <c r="Q670">
        <f>((I670-$F670)+$L670+$M670)*100/$K670</f>
        <v>46.950715409519056</v>
      </c>
      <c r="R670">
        <f>((J670-$F670)+$L670+$M670)*100/$K670</f>
        <v>46.950715409519056</v>
      </c>
    </row>
    <row r="671" spans="1:18" hidden="1" x14ac:dyDescent="0.2">
      <c r="A671" t="s">
        <v>676</v>
      </c>
      <c r="B671" t="s">
        <v>165</v>
      </c>
      <c r="C671" t="s">
        <v>1345</v>
      </c>
      <c r="D671">
        <v>910636.492811025</v>
      </c>
      <c r="E671">
        <v>910636.49280716304</v>
      </c>
      <c r="F671">
        <v>910636.49280848901</v>
      </c>
      <c r="G671">
        <v>10</v>
      </c>
      <c r="H671">
        <v>910636.49232304096</v>
      </c>
      <c r="I671">
        <v>910636.49237698305</v>
      </c>
      <c r="J671">
        <v>910636.49281471805</v>
      </c>
      <c r="K671">
        <f t="shared" si="33"/>
        <v>91063.649280848898</v>
      </c>
      <c r="L671">
        <v>179902.816218074</v>
      </c>
      <c r="M671">
        <v>122961.465385103</v>
      </c>
      <c r="N671">
        <f t="shared" si="34"/>
        <v>135.02804506096413</v>
      </c>
      <c r="O671">
        <f t="shared" si="35"/>
        <v>332.58526755183613</v>
      </c>
      <c r="P671">
        <f>((H671-$F671)+$L671+$M671)*100/$K671</f>
        <v>332.58526701874962</v>
      </c>
      <c r="Q671">
        <f>((I671-$F671)+$L671+$M671)*100/$K671</f>
        <v>332.58526707798518</v>
      </c>
      <c r="R671">
        <f>((J671-$F671)+$L671+$M671)*100/$K671</f>
        <v>332.58526755867643</v>
      </c>
    </row>
    <row r="672" spans="1:18" x14ac:dyDescent="0.2">
      <c r="A672" t="s">
        <v>677</v>
      </c>
      <c r="B672" t="s">
        <v>165</v>
      </c>
      <c r="C672" t="s">
        <v>1346</v>
      </c>
      <c r="D672">
        <v>16353.510902047199</v>
      </c>
      <c r="E672">
        <v>16204.3027281258</v>
      </c>
      <c r="F672">
        <v>13876.590243856501</v>
      </c>
      <c r="G672">
        <v>57.131275729262882</v>
      </c>
      <c r="H672">
        <v>14051.5291456466</v>
      </c>
      <c r="I672">
        <v>14714.3490080715</v>
      </c>
      <c r="J672">
        <v>14714.3490080715</v>
      </c>
      <c r="K672">
        <f t="shared" si="33"/>
        <v>7927.8730340376496</v>
      </c>
      <c r="L672">
        <v>730.49438481342804</v>
      </c>
      <c r="M672">
        <v>3656.7845046278198</v>
      </c>
      <c r="N672">
        <f t="shared" si="34"/>
        <v>46.125669381027244</v>
      </c>
      <c r="O672">
        <f t="shared" si="35"/>
        <v>55.33992371730524</v>
      </c>
      <c r="P672">
        <f>((H672-$F672)+$L672+$M672)*100/$K672</f>
        <v>57.546554689307619</v>
      </c>
      <c r="Q672">
        <f>((I672-$F672)+$L672+$M672)*100/$K672</f>
        <v>65.9071812984768</v>
      </c>
      <c r="R672">
        <f>((J672-$F672)+$L672+$M672)*100/$K672</f>
        <v>65.9071812984768</v>
      </c>
    </row>
    <row r="673" spans="1:18" hidden="1" x14ac:dyDescent="0.2">
      <c r="A673" t="s">
        <v>678</v>
      </c>
      <c r="B673" t="s">
        <v>165</v>
      </c>
      <c r="C673" t="s">
        <v>1345</v>
      </c>
      <c r="D673">
        <v>123987.269630492</v>
      </c>
      <c r="E673">
        <v>123987.26962989601</v>
      </c>
      <c r="F673">
        <v>123987.26963025299</v>
      </c>
      <c r="G673">
        <v>21.434672946771627</v>
      </c>
      <c r="H673">
        <v>123987.26973317</v>
      </c>
      <c r="I673">
        <v>123987.269733821</v>
      </c>
      <c r="J673">
        <v>123987.269733821</v>
      </c>
      <c r="K673">
        <f t="shared" si="33"/>
        <v>26576.265740876632</v>
      </c>
      <c r="L673">
        <v>2522.1564412878602</v>
      </c>
      <c r="M673">
        <v>20641.183948625501</v>
      </c>
      <c r="N673">
        <f t="shared" si="34"/>
        <v>77.667736129224309</v>
      </c>
      <c r="O673">
        <f t="shared" si="35"/>
        <v>87.157995091410115</v>
      </c>
      <c r="P673">
        <f>((H673-$F673)+$L673+$M673)*100/$K673</f>
        <v>87.15799547866169</v>
      </c>
      <c r="Q673">
        <f>((I673-$F673)+$L673+$M673)*100/$K673</f>
        <v>87.157995481111215</v>
      </c>
      <c r="R673">
        <f>((J673-$F673)+$L673+$M673)*100/$K673</f>
        <v>87.157995481111215</v>
      </c>
    </row>
    <row r="674" spans="1:18" hidden="1" x14ac:dyDescent="0.2">
      <c r="A674" t="s">
        <v>679</v>
      </c>
      <c r="B674" t="s">
        <v>165</v>
      </c>
      <c r="C674" t="s">
        <v>1345</v>
      </c>
      <c r="D674">
        <v>22649.386022150498</v>
      </c>
      <c r="E674">
        <v>22136.045432265</v>
      </c>
      <c r="F674">
        <v>15298.5906998471</v>
      </c>
      <c r="G674">
        <v>55.541089330123981</v>
      </c>
      <c r="H674">
        <v>15368.083540211899</v>
      </c>
      <c r="I674">
        <v>15513.5913040254</v>
      </c>
      <c r="J674">
        <v>15513.5913040254</v>
      </c>
      <c r="K674">
        <f t="shared" si="33"/>
        <v>8497.0039268521177</v>
      </c>
      <c r="L674">
        <v>1713.7554470667301</v>
      </c>
      <c r="M674">
        <v>2529.0902180517701</v>
      </c>
      <c r="N674">
        <f t="shared" si="34"/>
        <v>29.764493930141342</v>
      </c>
      <c r="O674">
        <f t="shared" si="35"/>
        <v>49.933431850140927</v>
      </c>
      <c r="P674">
        <f>((H674-$F674)+$L674+$M674)*100/$K674</f>
        <v>50.7512829534597</v>
      </c>
      <c r="Q674">
        <f>((I674-$F674)+$L674+$M674)*100/$K674</f>
        <v>52.463742604721823</v>
      </c>
      <c r="R674">
        <f>((J674-$F674)+$L674+$M674)*100/$K674</f>
        <v>52.463742604721823</v>
      </c>
    </row>
    <row r="675" spans="1:18" hidden="1" x14ac:dyDescent="0.2">
      <c r="A675" t="s">
        <v>680</v>
      </c>
      <c r="B675" t="s">
        <v>165</v>
      </c>
      <c r="C675" t="s">
        <v>1345</v>
      </c>
      <c r="D675">
        <v>287709.15411663102</v>
      </c>
      <c r="E675">
        <v>287709.15411597502</v>
      </c>
      <c r="F675">
        <v>287709.154116333</v>
      </c>
      <c r="G675">
        <v>10</v>
      </c>
      <c r="H675">
        <v>287709.15420741402</v>
      </c>
      <c r="I675">
        <v>287709.154206037</v>
      </c>
      <c r="J675">
        <v>287709.154206037</v>
      </c>
      <c r="K675">
        <f t="shared" si="33"/>
        <v>28770.915411633301</v>
      </c>
      <c r="L675">
        <v>10983.275682769399</v>
      </c>
      <c r="M675">
        <v>36528.930946690103</v>
      </c>
      <c r="N675">
        <f t="shared" si="34"/>
        <v>126.96478517996654</v>
      </c>
      <c r="O675">
        <f t="shared" si="35"/>
        <v>165.13971123160127</v>
      </c>
      <c r="P675">
        <f>((H675-$F675)+$L675+$M675)*100/$K675</f>
        <v>165.13971154817449</v>
      </c>
      <c r="Q675">
        <f>((I675-$F675)+$L675+$M675)*100/$K675</f>
        <v>165.13971154338836</v>
      </c>
      <c r="R675">
        <f>((J675-$F675)+$L675+$M675)*100/$K675</f>
        <v>165.13971154338836</v>
      </c>
    </row>
    <row r="676" spans="1:18" hidden="1" x14ac:dyDescent="0.2">
      <c r="A676" t="s">
        <v>681</v>
      </c>
      <c r="B676" t="s">
        <v>165</v>
      </c>
      <c r="C676" t="s">
        <v>1345</v>
      </c>
      <c r="D676">
        <v>119152.285204709</v>
      </c>
      <c r="E676">
        <v>116586.499181858</v>
      </c>
      <c r="F676">
        <v>72998.566714672401</v>
      </c>
      <c r="G676">
        <v>30.069420099957199</v>
      </c>
      <c r="H676">
        <v>74645.000461542193</v>
      </c>
      <c r="I676">
        <v>79729.389564875397</v>
      </c>
      <c r="J676">
        <v>79729.389564875397</v>
      </c>
      <c r="K676">
        <f t="shared" si="33"/>
        <v>21950.245692382367</v>
      </c>
      <c r="L676">
        <v>7685.9065844510596</v>
      </c>
      <c r="M676">
        <v>8695.4326100848994</v>
      </c>
      <c r="N676">
        <f t="shared" si="34"/>
        <v>39.614283739441561</v>
      </c>
      <c r="O676">
        <f t="shared" si="35"/>
        <v>74.629411552422638</v>
      </c>
      <c r="P676">
        <f>((H676-$F676)+$L676+$M676)*100/$K676</f>
        <v>82.130164710011087</v>
      </c>
      <c r="Q676">
        <f>((I676-$F676)+$L676+$M676)*100/$K676</f>
        <v>105.29340932507111</v>
      </c>
      <c r="R676">
        <f>((J676-$F676)+$L676+$M676)*100/$K676</f>
        <v>105.29340932507111</v>
      </c>
    </row>
    <row r="677" spans="1:18" hidden="1" x14ac:dyDescent="0.2">
      <c r="A677" t="s">
        <v>682</v>
      </c>
      <c r="B677" t="s">
        <v>165</v>
      </c>
      <c r="C677" t="s">
        <v>1345</v>
      </c>
      <c r="D677">
        <v>166795.68778437201</v>
      </c>
      <c r="E677">
        <v>166795.687645614</v>
      </c>
      <c r="F677">
        <v>166795.68764555501</v>
      </c>
      <c r="G677">
        <v>16.600243883402783</v>
      </c>
      <c r="H677">
        <v>166795.68778437201</v>
      </c>
      <c r="I677">
        <v>166795.68778927901</v>
      </c>
      <c r="J677">
        <v>166795.68778927901</v>
      </c>
      <c r="K677">
        <f t="shared" si="33"/>
        <v>27688.490936160855</v>
      </c>
      <c r="L677">
        <v>26647.195402483299</v>
      </c>
      <c r="M677">
        <v>24986.2654677383</v>
      </c>
      <c r="N677">
        <f t="shared" si="34"/>
        <v>90.240618476995152</v>
      </c>
      <c r="O677">
        <f t="shared" si="35"/>
        <v>186.4798662710393</v>
      </c>
      <c r="P677">
        <f>((H677-$F677)+$L677+$M677)*100/$K677</f>
        <v>186.47986677239203</v>
      </c>
      <c r="Q677">
        <f>((I677-$F677)+$L677+$M677)*100/$K677</f>
        <v>186.47986679011419</v>
      </c>
      <c r="R677">
        <f>((J677-$F677)+$L677+$M677)*100/$K677</f>
        <v>186.47986679011419</v>
      </c>
    </row>
    <row r="678" spans="1:18" hidden="1" x14ac:dyDescent="0.2">
      <c r="A678" t="s">
        <v>683</v>
      </c>
      <c r="B678" t="s">
        <v>165</v>
      </c>
      <c r="C678" t="s">
        <v>1345</v>
      </c>
      <c r="D678">
        <v>331444.84105557197</v>
      </c>
      <c r="E678">
        <v>12641.462120041</v>
      </c>
      <c r="F678">
        <v>33083.881618136998</v>
      </c>
      <c r="G678">
        <v>42.969135833874049</v>
      </c>
      <c r="H678">
        <v>32701.165358650102</v>
      </c>
      <c r="I678">
        <v>32488.691310546601</v>
      </c>
      <c r="J678">
        <v>32488.6913180913</v>
      </c>
      <c r="K678">
        <f t="shared" si="33"/>
        <v>14215.858031615375</v>
      </c>
      <c r="L678">
        <v>14871.0926021946</v>
      </c>
      <c r="M678">
        <v>2978.2748312911799</v>
      </c>
      <c r="N678">
        <f t="shared" si="34"/>
        <v>20.950369824091108</v>
      </c>
      <c r="O678">
        <f t="shared" si="35"/>
        <v>125.55955042453053</v>
      </c>
      <c r="P678">
        <f>((H678-$F678)+$L678+$M678)*100/$K678</f>
        <v>122.86737202322857</v>
      </c>
      <c r="Q678">
        <f>((I678-$F678)+$L678+$M678)*100/$K678</f>
        <v>121.37274505360797</v>
      </c>
      <c r="R678">
        <f>((J678-$F678)+$L678+$M678)*100/$K678</f>
        <v>121.37274510668038</v>
      </c>
    </row>
    <row r="679" spans="1:18" hidden="1" x14ac:dyDescent="0.2">
      <c r="A679" t="s">
        <v>684</v>
      </c>
      <c r="B679" t="s">
        <v>165</v>
      </c>
      <c r="C679" t="s">
        <v>1345</v>
      </c>
      <c r="D679">
        <v>2153.8213061094302</v>
      </c>
      <c r="E679">
        <v>2089.3958053896199</v>
      </c>
      <c r="F679">
        <v>2002.3203004489201</v>
      </c>
      <c r="G679">
        <v>88.686390421809179</v>
      </c>
      <c r="H679">
        <v>2005.6567460019101</v>
      </c>
      <c r="I679">
        <v>2025.64033769257</v>
      </c>
      <c r="J679">
        <v>2025.6403378909199</v>
      </c>
      <c r="K679">
        <f t="shared" si="33"/>
        <v>1775.7855991512718</v>
      </c>
      <c r="L679">
        <v>37.583488125317302</v>
      </c>
      <c r="M679">
        <v>41.602760283575797</v>
      </c>
      <c r="N679">
        <f t="shared" si="34"/>
        <v>2.3427805869953917</v>
      </c>
      <c r="O679">
        <f t="shared" si="35"/>
        <v>4.4592234809618798</v>
      </c>
      <c r="P679">
        <f>((H679-$F679)+$L679+$M679)*100/$K679</f>
        <v>4.6471090880185315</v>
      </c>
      <c r="Q679">
        <f>((I679-$F679)+$L679+$M679)*100/$K679</f>
        <v>5.7724471750156905</v>
      </c>
      <c r="R679">
        <f>((J679-$F679)+$L679+$M679)*100/$K679</f>
        <v>5.7724471861853885</v>
      </c>
    </row>
    <row r="680" spans="1:18" hidden="1" x14ac:dyDescent="0.2">
      <c r="A680" t="s">
        <v>685</v>
      </c>
      <c r="B680" t="s">
        <v>165</v>
      </c>
      <c r="C680" t="s">
        <v>1345</v>
      </c>
      <c r="D680">
        <v>193342.17184698599</v>
      </c>
      <c r="E680">
        <v>193342.17184621099</v>
      </c>
      <c r="F680">
        <v>193342.17184585301</v>
      </c>
      <c r="G680">
        <v>14.192866009166409</v>
      </c>
      <c r="H680">
        <v>193342.17184698599</v>
      </c>
      <c r="I680">
        <v>193342.17198762699</v>
      </c>
      <c r="J680">
        <v>193342.17198762699</v>
      </c>
      <c r="K680">
        <f t="shared" si="33"/>
        <v>27440.795389294177</v>
      </c>
      <c r="L680">
        <v>12711.1226934121</v>
      </c>
      <c r="M680">
        <v>43879.951685373802</v>
      </c>
      <c r="N680">
        <f t="shared" si="34"/>
        <v>159.90772520571048</v>
      </c>
      <c r="O680">
        <f t="shared" si="35"/>
        <v>206.22971592457736</v>
      </c>
      <c r="P680">
        <f>((H680-$F680)+$L680+$M680)*100/$K680</f>
        <v>206.22971592870618</v>
      </c>
      <c r="Q680">
        <f>((I680-$F680)+$L680+$M680)*100/$K680</f>
        <v>206.22971644123143</v>
      </c>
      <c r="R680">
        <f>((J680-$F680)+$L680+$M680)*100/$K680</f>
        <v>206.22971644123143</v>
      </c>
    </row>
    <row r="681" spans="1:18" hidden="1" x14ac:dyDescent="0.2">
      <c r="A681" t="s">
        <v>686</v>
      </c>
      <c r="B681" t="s">
        <v>165</v>
      </c>
      <c r="C681" t="s">
        <v>1345</v>
      </c>
      <c r="D681">
        <v>5285.7936436533901</v>
      </c>
      <c r="E681">
        <v>5152.1039091746798</v>
      </c>
      <c r="F681">
        <v>3555.8891361557498</v>
      </c>
      <c r="G681">
        <v>79.325325160704665</v>
      </c>
      <c r="H681">
        <v>4245.9372583008499</v>
      </c>
      <c r="I681">
        <v>4670.2522544716003</v>
      </c>
      <c r="J681">
        <v>4670.2522544716003</v>
      </c>
      <c r="K681">
        <f t="shared" si="33"/>
        <v>2820.7206196097209</v>
      </c>
      <c r="L681">
        <v>196.54090630803</v>
      </c>
      <c r="M681">
        <v>1385.51916515572</v>
      </c>
      <c r="N681">
        <f t="shared" si="34"/>
        <v>49.119333390324293</v>
      </c>
      <c r="O681">
        <f t="shared" si="35"/>
        <v>56.087088542737213</v>
      </c>
      <c r="P681">
        <f>((H681-$F681)+$L681+$M681)*100/$K681</f>
        <v>80.550628722784396</v>
      </c>
      <c r="Q681">
        <f>((I681-$F681)+$L681+$M681)*100/$K681</f>
        <v>95.593415775883614</v>
      </c>
      <c r="R681">
        <f>((J681-$F681)+$L681+$M681)*100/$K681</f>
        <v>95.593415775883614</v>
      </c>
    </row>
    <row r="682" spans="1:18" hidden="1" x14ac:dyDescent="0.2">
      <c r="A682" t="s">
        <v>687</v>
      </c>
      <c r="B682" t="s">
        <v>165</v>
      </c>
      <c r="C682" t="s">
        <v>1348</v>
      </c>
      <c r="D682">
        <v>447.86971096872202</v>
      </c>
      <c r="E682">
        <v>437.096501199675</v>
      </c>
      <c r="F682">
        <v>347.99377440377202</v>
      </c>
      <c r="G682">
        <v>100</v>
      </c>
      <c r="H682">
        <v>425.131196271855</v>
      </c>
      <c r="I682">
        <v>430.496935486322</v>
      </c>
      <c r="J682">
        <v>430.496935486322</v>
      </c>
      <c r="K682">
        <f t="shared" si="33"/>
        <v>347.99377440377202</v>
      </c>
      <c r="L682">
        <v>5.6466520888307601</v>
      </c>
      <c r="M682">
        <v>137.47384341805099</v>
      </c>
      <c r="N682">
        <f t="shared" si="34"/>
        <v>39.504684718451919</v>
      </c>
      <c r="O682">
        <f t="shared" si="35"/>
        <v>41.127314921680508</v>
      </c>
      <c r="P682">
        <f>((H682-$F682)+$L682+$M682)*100/$K682</f>
        <v>63.2936372934657</v>
      </c>
      <c r="Q682">
        <f>((I682-$F682)+$L682+$M682)*100/$K682</f>
        <v>64.835543962244557</v>
      </c>
      <c r="R682">
        <f>((J682-$F682)+$L682+$M682)*100/$K682</f>
        <v>64.835543962244557</v>
      </c>
    </row>
    <row r="683" spans="1:18" hidden="1" x14ac:dyDescent="0.2">
      <c r="A683" t="s">
        <v>688</v>
      </c>
      <c r="B683" t="s">
        <v>165</v>
      </c>
      <c r="C683" t="s">
        <v>1345</v>
      </c>
      <c r="D683">
        <v>44576.322176440597</v>
      </c>
      <c r="E683">
        <v>43734.102697504597</v>
      </c>
      <c r="F683">
        <v>32587.0427519816</v>
      </c>
      <c r="G683">
        <v>43.215778563969337</v>
      </c>
      <c r="H683">
        <v>34492.1622724302</v>
      </c>
      <c r="I683">
        <v>36757.998733075801</v>
      </c>
      <c r="J683">
        <v>36757.998737197602</v>
      </c>
      <c r="K683">
        <f t="shared" si="33"/>
        <v>14082.744236242386</v>
      </c>
      <c r="L683">
        <v>2256.7353127297602</v>
      </c>
      <c r="M683">
        <v>6546.4541853139099</v>
      </c>
      <c r="N683">
        <f t="shared" si="34"/>
        <v>46.485642822841328</v>
      </c>
      <c r="O683">
        <f t="shared" si="35"/>
        <v>62.510469198101212</v>
      </c>
      <c r="P683">
        <f>((H683-$F683)+$L683+$M683)*100/$K683</f>
        <v>76.038510952532249</v>
      </c>
      <c r="Q683">
        <f>((I683-$F683)+$L683+$M683)*100/$K683</f>
        <v>92.127963566564674</v>
      </c>
      <c r="R683">
        <f>((J683-$F683)+$L683+$M683)*100/$K683</f>
        <v>92.127963595833123</v>
      </c>
    </row>
    <row r="684" spans="1:18" hidden="1" x14ac:dyDescent="0.2">
      <c r="A684" t="s">
        <v>689</v>
      </c>
      <c r="B684" t="s">
        <v>165</v>
      </c>
      <c r="C684" t="s">
        <v>1345</v>
      </c>
      <c r="D684">
        <v>17597.260989964001</v>
      </c>
      <c r="E684">
        <v>17202.858217585501</v>
      </c>
      <c r="F684">
        <v>11687.464133322999</v>
      </c>
      <c r="G684">
        <v>59.929764691993967</v>
      </c>
      <c r="H684">
        <v>11791.975372548601</v>
      </c>
      <c r="I684">
        <v>11906.6395544675</v>
      </c>
      <c r="J684">
        <v>11906.6395544675</v>
      </c>
      <c r="K684">
        <f t="shared" si="33"/>
        <v>7004.2697535616662</v>
      </c>
      <c r="L684">
        <v>1561.9765157612901</v>
      </c>
      <c r="M684">
        <v>1989.66963864177</v>
      </c>
      <c r="N684">
        <f t="shared" si="34"/>
        <v>28.406525000411705</v>
      </c>
      <c r="O684">
        <f t="shared" si="35"/>
        <v>50.70687279851051</v>
      </c>
      <c r="P684">
        <f>((H684-$F684)+$L684+$M684)*100/$K684</f>
        <v>52.198980368645969</v>
      </c>
      <c r="Q684">
        <f>((I684-$F684)+$L684+$M684)*100/$K684</f>
        <v>53.836041560650919</v>
      </c>
      <c r="R684">
        <f>((J684-$F684)+$L684+$M684)*100/$K684</f>
        <v>53.836041560650919</v>
      </c>
    </row>
    <row r="685" spans="1:18" hidden="1" x14ac:dyDescent="0.2">
      <c r="A685" t="s">
        <v>690</v>
      </c>
      <c r="B685" t="s">
        <v>165</v>
      </c>
      <c r="C685" t="s">
        <v>1345</v>
      </c>
      <c r="D685">
        <v>7945.3748956322697</v>
      </c>
      <c r="E685">
        <v>7725.4732469604396</v>
      </c>
      <c r="F685">
        <v>7533.6596484358897</v>
      </c>
      <c r="G685">
        <v>67.087679747363211</v>
      </c>
      <c r="H685">
        <v>7544.34925485649</v>
      </c>
      <c r="I685">
        <v>7601.1976804476199</v>
      </c>
      <c r="J685">
        <v>7601.1976804476199</v>
      </c>
      <c r="K685">
        <f t="shared" si="33"/>
        <v>5054.1574581989989</v>
      </c>
      <c r="L685">
        <v>81.9407087468566</v>
      </c>
      <c r="M685">
        <v>2585.4248006797002</v>
      </c>
      <c r="N685">
        <f t="shared" si="34"/>
        <v>51.154417369517247</v>
      </c>
      <c r="O685">
        <f t="shared" si="35"/>
        <v>52.775670949852987</v>
      </c>
      <c r="P685">
        <f>((H685-$F685)+$L685+$M685)*100/$K685</f>
        <v>52.987172204196746</v>
      </c>
      <c r="Q685">
        <f>((I685-$F685)+$L685+$M685)*100/$K685</f>
        <v>54.111957612275177</v>
      </c>
      <c r="R685">
        <f>((J685-$F685)+$L685+$M685)*100/$K685</f>
        <v>54.111957612275177</v>
      </c>
    </row>
    <row r="686" spans="1:18" hidden="1" x14ac:dyDescent="0.2">
      <c r="A686" t="s">
        <v>691</v>
      </c>
      <c r="B686" t="s">
        <v>165</v>
      </c>
      <c r="C686" t="s">
        <v>1345</v>
      </c>
      <c r="D686">
        <v>147004.15299802</v>
      </c>
      <c r="E686">
        <v>143014.93050802199</v>
      </c>
      <c r="F686">
        <v>88193.116441236794</v>
      </c>
      <c r="G686">
        <v>26.987267636735822</v>
      </c>
      <c r="H686">
        <v>90930.489500563795</v>
      </c>
      <c r="I686">
        <v>98000.0358539671</v>
      </c>
      <c r="J686">
        <v>98000.0358539671</v>
      </c>
      <c r="K686">
        <f t="shared" si="33"/>
        <v>23800.912371174636</v>
      </c>
      <c r="L686">
        <v>9409.9496780555091</v>
      </c>
      <c r="M686">
        <v>12022.652387403101</v>
      </c>
      <c r="N686">
        <f t="shared" si="34"/>
        <v>50.513409737871122</v>
      </c>
      <c r="O686">
        <f t="shared" si="35"/>
        <v>90.049497814275824</v>
      </c>
      <c r="P686">
        <f>((H686-$F686)+$L686+$M686)*100/$K686</f>
        <v>101.5506243956343</v>
      </c>
      <c r="Q686">
        <f>((I686-$F686)+$L686+$M686)*100/$K686</f>
        <v>131.25346201443605</v>
      </c>
      <c r="R686">
        <f>((J686-$F686)+$L686+$M686)*100/$K686</f>
        <v>131.25346201443605</v>
      </c>
    </row>
    <row r="687" spans="1:18" hidden="1" x14ac:dyDescent="0.2">
      <c r="A687" t="s">
        <v>692</v>
      </c>
      <c r="B687" t="s">
        <v>165</v>
      </c>
      <c r="C687" t="s">
        <v>1345</v>
      </c>
      <c r="D687">
        <v>98117.161408084998</v>
      </c>
      <c r="E687">
        <v>98117.161304533496</v>
      </c>
      <c r="F687">
        <v>98117.161304891095</v>
      </c>
      <c r="G687">
        <v>25.24914365622385</v>
      </c>
      <c r="H687">
        <v>98117.161408916698</v>
      </c>
      <c r="I687">
        <v>98117.161408949905</v>
      </c>
      <c r="J687">
        <v>98117.161408949905</v>
      </c>
      <c r="K687">
        <f t="shared" si="33"/>
        <v>24773.743009280832</v>
      </c>
      <c r="L687">
        <v>1963.30783530693</v>
      </c>
      <c r="M687">
        <v>13603.016831151799</v>
      </c>
      <c r="N687">
        <f t="shared" si="34"/>
        <v>54.909009212115365</v>
      </c>
      <c r="O687">
        <f t="shared" si="35"/>
        <v>62.833963606658934</v>
      </c>
      <c r="P687">
        <f>((H687-$F687)+$L687+$M687)*100/$K687</f>
        <v>62.833964026561581</v>
      </c>
      <c r="Q687">
        <f>((I687-$F687)+$L687+$M687)*100/$K687</f>
        <v>62.833964026695625</v>
      </c>
      <c r="R687">
        <f>((J687-$F687)+$L687+$M687)*100/$K687</f>
        <v>62.833964026695625</v>
      </c>
    </row>
    <row r="688" spans="1:18" hidden="1" x14ac:dyDescent="0.2">
      <c r="A688" t="s">
        <v>693</v>
      </c>
      <c r="B688" t="s">
        <v>165</v>
      </c>
      <c r="C688" t="s">
        <v>1345</v>
      </c>
      <c r="D688">
        <v>317528.86550617201</v>
      </c>
      <c r="E688">
        <v>317528.865519488</v>
      </c>
      <c r="F688">
        <v>317528.86550557602</v>
      </c>
      <c r="G688">
        <v>10</v>
      </c>
      <c r="H688">
        <v>317528.86551489501</v>
      </c>
      <c r="I688">
        <v>317528.86552798998</v>
      </c>
      <c r="J688">
        <v>317528.86552798998</v>
      </c>
      <c r="K688">
        <f t="shared" si="33"/>
        <v>31752.886550557603</v>
      </c>
      <c r="L688">
        <v>135108.558247732</v>
      </c>
      <c r="M688">
        <v>19357.158451590902</v>
      </c>
      <c r="N688">
        <f t="shared" si="34"/>
        <v>60.961885845464892</v>
      </c>
      <c r="O688">
        <f t="shared" si="35"/>
        <v>486.46196764939583</v>
      </c>
      <c r="P688">
        <f>((H688-$F688)+$L688+$M688)*100/$K688</f>
        <v>486.46196767874432</v>
      </c>
      <c r="Q688">
        <f>((I688-$F688)+$L688+$M688)*100/$K688</f>
        <v>486.46196771998461</v>
      </c>
      <c r="R688">
        <f>((J688-$F688)+$L688+$M688)*100/$K688</f>
        <v>486.46196771998461</v>
      </c>
    </row>
    <row r="689" spans="1:18" hidden="1" x14ac:dyDescent="0.2">
      <c r="A689" t="s">
        <v>694</v>
      </c>
      <c r="B689" t="s">
        <v>165</v>
      </c>
      <c r="C689" t="s">
        <v>1345</v>
      </c>
      <c r="D689">
        <v>26125.231134768299</v>
      </c>
      <c r="E689">
        <v>20679.408031916799</v>
      </c>
      <c r="F689">
        <v>19258.6481914736</v>
      </c>
      <c r="G689">
        <v>51.788837422856403</v>
      </c>
      <c r="H689">
        <v>19318.6239244426</v>
      </c>
      <c r="I689">
        <v>19388.950523932799</v>
      </c>
      <c r="J689">
        <v>19388.950523932799</v>
      </c>
      <c r="K689">
        <f t="shared" si="33"/>
        <v>9973.8300017221372</v>
      </c>
      <c r="L689">
        <v>390.87791665462601</v>
      </c>
      <c r="M689">
        <v>321.97745745548298</v>
      </c>
      <c r="N689">
        <f t="shared" si="34"/>
        <v>3.2282228331532474</v>
      </c>
      <c r="O689">
        <f t="shared" si="35"/>
        <v>7.1472581143555018</v>
      </c>
      <c r="P689">
        <f>((H689-$F689)+$L689+$M689)*100/$K689</f>
        <v>7.7485891272025667</v>
      </c>
      <c r="Q689">
        <f>((I689-$F689)+$L689+$M689)*100/$K689</f>
        <v>8.4537003981792775</v>
      </c>
      <c r="R689">
        <f>((J689-$F689)+$L689+$M689)*100/$K689</f>
        <v>8.4537003981792775</v>
      </c>
    </row>
    <row r="690" spans="1:18" hidden="1" x14ac:dyDescent="0.2">
      <c r="A690" t="s">
        <v>695</v>
      </c>
      <c r="B690" t="s">
        <v>165</v>
      </c>
      <c r="C690" t="s">
        <v>1345</v>
      </c>
      <c r="D690">
        <v>173127.69522100699</v>
      </c>
      <c r="E690">
        <v>167874.68470131099</v>
      </c>
      <c r="F690">
        <v>99141.185696978806</v>
      </c>
      <c r="G690">
        <v>25.07990622936461</v>
      </c>
      <c r="H690">
        <v>102289.995913869</v>
      </c>
      <c r="I690">
        <v>111933.129755293</v>
      </c>
      <c r="J690">
        <v>111933.129755293</v>
      </c>
      <c r="K690">
        <f t="shared" si="33"/>
        <v>24864.516407482522</v>
      </c>
      <c r="L690">
        <v>10884.606196303401</v>
      </c>
      <c r="M690">
        <v>14098.8635633384</v>
      </c>
      <c r="N690">
        <f t="shared" si="34"/>
        <v>56.702745922279846</v>
      </c>
      <c r="O690">
        <f t="shared" si="35"/>
        <v>100.47840605548026</v>
      </c>
      <c r="P690">
        <f>((H690-$F690)+$L690+$M690)*100/$K690</f>
        <v>113.14227679113881</v>
      </c>
      <c r="Q690">
        <f>((I690-$F690)+$L690+$M690)*100/$K690</f>
        <v>151.92498900396137</v>
      </c>
      <c r="R690">
        <f>((J690-$F690)+$L690+$M690)*100/$K690</f>
        <v>151.92498900396137</v>
      </c>
    </row>
    <row r="691" spans="1:18" hidden="1" x14ac:dyDescent="0.2">
      <c r="A691" t="s">
        <v>696</v>
      </c>
      <c r="B691" t="s">
        <v>165</v>
      </c>
      <c r="C691" t="s">
        <v>1345</v>
      </c>
      <c r="D691">
        <v>386190.02473479498</v>
      </c>
      <c r="E691">
        <v>367749.43921587698</v>
      </c>
      <c r="F691">
        <v>336684.830643886</v>
      </c>
      <c r="G691">
        <v>10</v>
      </c>
      <c r="H691">
        <v>337764.45575066702</v>
      </c>
      <c r="I691">
        <v>337993.91307400702</v>
      </c>
      <c r="J691">
        <v>337993.91307400702</v>
      </c>
      <c r="K691">
        <f t="shared" si="33"/>
        <v>33668.483064388602</v>
      </c>
      <c r="L691">
        <v>8582.3544584120991</v>
      </c>
      <c r="M691">
        <v>83655.735261085094</v>
      </c>
      <c r="N691">
        <f t="shared" si="34"/>
        <v>248.46897646412936</v>
      </c>
      <c r="O691">
        <f t="shared" si="35"/>
        <v>273.95974313157603</v>
      </c>
      <c r="P691">
        <f>((H691-$F691)+$L691+$M691)*100/$K691</f>
        <v>277.16637737380285</v>
      </c>
      <c r="Q691">
        <f>((I691-$F691)+$L691+$M691)*100/$K691</f>
        <v>277.84789701013807</v>
      </c>
      <c r="R691">
        <f>((J691-$F691)+$L691+$M691)*100/$K691</f>
        <v>277.84789701013807</v>
      </c>
    </row>
    <row r="692" spans="1:18" hidden="1" x14ac:dyDescent="0.2">
      <c r="A692" t="s">
        <v>697</v>
      </c>
      <c r="B692" t="s">
        <v>165</v>
      </c>
      <c r="C692" t="s">
        <v>1345</v>
      </c>
      <c r="D692">
        <v>4053.2040482163402</v>
      </c>
      <c r="E692">
        <v>3756.3059344114699</v>
      </c>
      <c r="F692">
        <v>3403.09144238103</v>
      </c>
      <c r="G692">
        <v>80.041235412457041</v>
      </c>
      <c r="H692">
        <v>3460.76010143243</v>
      </c>
      <c r="I692">
        <v>3515.1823341253698</v>
      </c>
      <c r="J692">
        <v>3515.1823341253698</v>
      </c>
      <c r="K692">
        <f t="shared" si="33"/>
        <v>2723.8764326973801</v>
      </c>
      <c r="L692">
        <v>148.510332588891</v>
      </c>
      <c r="M692">
        <v>1029.5478474286399</v>
      </c>
      <c r="N692">
        <f t="shared" si="34"/>
        <v>37.797156841256083</v>
      </c>
      <c r="O692">
        <f t="shared" si="35"/>
        <v>43.249325331947318</v>
      </c>
      <c r="P692">
        <f>((H692-$F692)+$L692+$M692)*100/$K692</f>
        <v>45.366479339344501</v>
      </c>
      <c r="Q692">
        <f>((I692-$F692)+$L692+$M692)*100/$K692</f>
        <v>47.364449292740922</v>
      </c>
      <c r="R692">
        <f>((J692-$F692)+$L692+$M692)*100/$K692</f>
        <v>47.364449292740922</v>
      </c>
    </row>
    <row r="693" spans="1:18" hidden="1" x14ac:dyDescent="0.2">
      <c r="A693" t="s">
        <v>698</v>
      </c>
      <c r="B693" t="s">
        <v>165</v>
      </c>
      <c r="C693" t="s">
        <v>1345</v>
      </c>
      <c r="D693">
        <v>295251.31454844499</v>
      </c>
      <c r="E693">
        <v>295251.31454788998</v>
      </c>
      <c r="F693">
        <v>295251.31454378401</v>
      </c>
      <c r="G693">
        <v>10</v>
      </c>
      <c r="H693">
        <v>295251.31454588502</v>
      </c>
      <c r="I693">
        <v>295251.31455165503</v>
      </c>
      <c r="J693">
        <v>295251.31455165503</v>
      </c>
      <c r="K693">
        <f t="shared" si="33"/>
        <v>29525.131454378403</v>
      </c>
      <c r="L693">
        <v>116723.155959119</v>
      </c>
      <c r="M693">
        <v>20566.723200122</v>
      </c>
      <c r="N693">
        <f t="shared" si="34"/>
        <v>69.658362848955491</v>
      </c>
      <c r="O693">
        <f t="shared" si="35"/>
        <v>464.99328672381489</v>
      </c>
      <c r="P693">
        <f>((H693-$F693)+$L693+$M693)*100/$K693</f>
        <v>464.99328673093083</v>
      </c>
      <c r="Q693">
        <f>((I693-$F693)+$L693+$M693)*100/$K693</f>
        <v>464.99328675047354</v>
      </c>
      <c r="R693">
        <f>((J693-$F693)+$L693+$M693)*100/$K693</f>
        <v>464.99328675047354</v>
      </c>
    </row>
    <row r="694" spans="1:18" hidden="1" x14ac:dyDescent="0.2">
      <c r="A694" t="s">
        <v>699</v>
      </c>
      <c r="B694" t="s">
        <v>165</v>
      </c>
      <c r="C694" t="s">
        <v>1345</v>
      </c>
      <c r="D694">
        <v>303136.48617362999</v>
      </c>
      <c r="E694">
        <v>303136.486171722</v>
      </c>
      <c r="F694">
        <v>303136.48617225903</v>
      </c>
      <c r="G694">
        <v>10</v>
      </c>
      <c r="H694">
        <v>303136.48677806399</v>
      </c>
      <c r="I694">
        <v>303136.48677282099</v>
      </c>
      <c r="J694">
        <v>303136.48677282099</v>
      </c>
      <c r="K694">
        <f t="shared" si="33"/>
        <v>30313.648617225903</v>
      </c>
      <c r="L694">
        <v>24815.035068425699</v>
      </c>
      <c r="M694">
        <v>65027.9077864465</v>
      </c>
      <c r="N694">
        <f t="shared" si="34"/>
        <v>214.51692802658545</v>
      </c>
      <c r="O694">
        <f t="shared" si="35"/>
        <v>296.37785932445769</v>
      </c>
      <c r="P694">
        <f>((H694-$F694)+$L694+$M694)*100/$K694</f>
        <v>296.37786132291382</v>
      </c>
      <c r="Q694">
        <f>((I694-$F694)+$L694+$M694)*100/$K694</f>
        <v>296.37786130561801</v>
      </c>
      <c r="R694">
        <f>((J694-$F694)+$L694+$M694)*100/$K694</f>
        <v>296.37786130561801</v>
      </c>
    </row>
    <row r="695" spans="1:18" hidden="1" x14ac:dyDescent="0.2">
      <c r="A695" t="s">
        <v>700</v>
      </c>
      <c r="B695" t="s">
        <v>165</v>
      </c>
      <c r="C695" t="s">
        <v>1345</v>
      </c>
      <c r="D695">
        <v>591825.154701769</v>
      </c>
      <c r="E695">
        <v>591825.15469950403</v>
      </c>
      <c r="F695">
        <v>591825.15470009996</v>
      </c>
      <c r="G695">
        <v>10</v>
      </c>
      <c r="H695">
        <v>591825.15517434594</v>
      </c>
      <c r="I695">
        <v>591825.15517055197</v>
      </c>
      <c r="J695">
        <v>591825.15517055197</v>
      </c>
      <c r="K695">
        <f t="shared" si="33"/>
        <v>59182.515470009996</v>
      </c>
      <c r="L695">
        <v>50775.823369699901</v>
      </c>
      <c r="M695">
        <v>97680.902297422697</v>
      </c>
      <c r="N695">
        <f t="shared" si="34"/>
        <v>165.05027121890635</v>
      </c>
      <c r="O695">
        <f t="shared" si="35"/>
        <v>250.84558249699813</v>
      </c>
      <c r="P695">
        <f>((H695-$F695)+$L695+$M695)*100/$K695</f>
        <v>250.84558329832601</v>
      </c>
      <c r="Q695">
        <f>((I695-$F695)+$L695+$M695)*100/$K695</f>
        <v>250.84558329191535</v>
      </c>
      <c r="R695">
        <f>((J695-$F695)+$L695+$M695)*100/$K695</f>
        <v>250.84558329191535</v>
      </c>
    </row>
    <row r="696" spans="1:18" hidden="1" x14ac:dyDescent="0.2">
      <c r="A696" t="s">
        <v>701</v>
      </c>
      <c r="B696" t="s">
        <v>165</v>
      </c>
      <c r="C696" t="s">
        <v>1345</v>
      </c>
      <c r="D696">
        <v>800497.83562946296</v>
      </c>
      <c r="E696">
        <v>675070.21478048596</v>
      </c>
      <c r="F696">
        <v>523904.31904639001</v>
      </c>
      <c r="G696">
        <v>10</v>
      </c>
      <c r="H696">
        <v>530580.05450143898</v>
      </c>
      <c r="I696">
        <v>550057.27894325205</v>
      </c>
      <c r="J696">
        <v>550057.27894325205</v>
      </c>
      <c r="K696">
        <f t="shared" si="33"/>
        <v>52390.431904639008</v>
      </c>
      <c r="L696">
        <v>23114.0174558697</v>
      </c>
      <c r="M696">
        <v>100924.712792926</v>
      </c>
      <c r="N696">
        <f t="shared" si="34"/>
        <v>192.63958918420261</v>
      </c>
      <c r="O696">
        <f t="shared" si="35"/>
        <v>236.75836548660419</v>
      </c>
      <c r="P696">
        <f>((H696-$F696)+$L696+$M696)*100/$K696</f>
        <v>249.50064535022531</v>
      </c>
      <c r="Q696">
        <f>((I696-$F696)+$L696+$M696)*100/$K696</f>
        <v>286.67770943182234</v>
      </c>
      <c r="R696">
        <f>((J696-$F696)+$L696+$M696)*100/$K696</f>
        <v>286.67770943182234</v>
      </c>
    </row>
    <row r="697" spans="1:18" hidden="1" x14ac:dyDescent="0.2">
      <c r="A697" t="s">
        <v>702</v>
      </c>
      <c r="B697" t="s">
        <v>165</v>
      </c>
      <c r="C697" t="s">
        <v>1345</v>
      </c>
      <c r="D697">
        <v>226143.29827916599</v>
      </c>
      <c r="E697">
        <v>204287.96728406</v>
      </c>
      <c r="F697">
        <v>62812.077084466699</v>
      </c>
      <c r="G697">
        <v>32.519186899063214</v>
      </c>
      <c r="H697">
        <v>68596.426191335297</v>
      </c>
      <c r="I697">
        <v>85885.841592733501</v>
      </c>
      <c r="J697">
        <v>85885.841592733501</v>
      </c>
      <c r="K697">
        <f t="shared" si="33"/>
        <v>20425.976742281382</v>
      </c>
      <c r="L697">
        <v>14637.194332965</v>
      </c>
      <c r="M697">
        <v>11848.142488411901</v>
      </c>
      <c r="N697">
        <f t="shared" si="34"/>
        <v>58.005267693693547</v>
      </c>
      <c r="O697">
        <f t="shared" si="35"/>
        <v>129.66497100994323</v>
      </c>
      <c r="P697">
        <f>((H697-$F697)+$L697+$M697)*100/$K697</f>
        <v>157.98356345646798</v>
      </c>
      <c r="Q697">
        <f>((I697-$F697)+$L697+$M697)*100/$K697</f>
        <v>242.62781630930434</v>
      </c>
      <c r="R697">
        <f>((J697-$F697)+$L697+$M697)*100/$K697</f>
        <v>242.62781630930434</v>
      </c>
    </row>
    <row r="698" spans="1:18" hidden="1" x14ac:dyDescent="0.2">
      <c r="A698" t="s">
        <v>703</v>
      </c>
      <c r="B698" t="s">
        <v>165</v>
      </c>
      <c r="C698" t="s">
        <v>1345</v>
      </c>
      <c r="D698">
        <v>352342.499243617</v>
      </c>
      <c r="E698">
        <v>352342.49924325902</v>
      </c>
      <c r="F698">
        <v>352342.49924355699</v>
      </c>
      <c r="G698">
        <v>10</v>
      </c>
      <c r="H698">
        <v>352342.499256432</v>
      </c>
      <c r="I698">
        <v>352342.49924944801</v>
      </c>
      <c r="J698">
        <v>352342.49924944801</v>
      </c>
      <c r="K698">
        <f t="shared" si="33"/>
        <v>35234.249924355696</v>
      </c>
      <c r="L698">
        <v>172014.414488713</v>
      </c>
      <c r="M698">
        <v>53154.567027954603</v>
      </c>
      <c r="N698">
        <f t="shared" si="34"/>
        <v>150.8605040325024</v>
      </c>
      <c r="O698">
        <f t="shared" si="35"/>
        <v>639.06279259550627</v>
      </c>
      <c r="P698">
        <f>((H698-$F698)+$L698+$M698)*100/$K698</f>
        <v>639.06279263204749</v>
      </c>
      <c r="Q698">
        <f>((I698-$F698)+$L698+$M698)*100/$K698</f>
        <v>639.06279261222585</v>
      </c>
      <c r="R698">
        <f>((J698-$F698)+$L698+$M698)*100/$K698</f>
        <v>639.06279261222585</v>
      </c>
    </row>
    <row r="699" spans="1:18" hidden="1" x14ac:dyDescent="0.2">
      <c r="A699" t="s">
        <v>704</v>
      </c>
      <c r="B699" t="s">
        <v>165</v>
      </c>
      <c r="C699" t="s">
        <v>1345</v>
      </c>
      <c r="D699">
        <v>34241.573971824298</v>
      </c>
      <c r="E699">
        <v>32888.592669628197</v>
      </c>
      <c r="F699">
        <v>29560.642613564902</v>
      </c>
      <c r="G699">
        <v>44.804554439827655</v>
      </c>
      <c r="H699">
        <v>29647.501287982599</v>
      </c>
      <c r="I699">
        <v>29813.395210928102</v>
      </c>
      <c r="J699">
        <v>29813.395210928102</v>
      </c>
      <c r="K699">
        <f t="shared" si="33"/>
        <v>13244.514212557579</v>
      </c>
      <c r="L699">
        <v>1046.04742862948</v>
      </c>
      <c r="M699">
        <v>3138.7825493525602</v>
      </c>
      <c r="N699">
        <f t="shared" si="34"/>
        <v>23.698736691879365</v>
      </c>
      <c r="O699">
        <f t="shared" si="35"/>
        <v>31.596704196324989</v>
      </c>
      <c r="P699">
        <f>((H699-$F699)+$L699+$M699)*100/$K699</f>
        <v>32.252512880763888</v>
      </c>
      <c r="Q699">
        <f>((I699-$F699)+$L699+$M699)*100/$K699</f>
        <v>33.505061070022606</v>
      </c>
      <c r="R699">
        <f>((J699-$F699)+$L699+$M699)*100/$K699</f>
        <v>33.505061070022606</v>
      </c>
    </row>
    <row r="700" spans="1:18" hidden="1" x14ac:dyDescent="0.2">
      <c r="A700" t="s">
        <v>705</v>
      </c>
      <c r="B700" t="s">
        <v>165</v>
      </c>
      <c r="C700" t="s">
        <v>1345</v>
      </c>
      <c r="D700">
        <v>34413.951807975798</v>
      </c>
      <c r="E700">
        <v>34413.951807737401</v>
      </c>
      <c r="F700">
        <v>34413.951807677702</v>
      </c>
      <c r="G700">
        <v>42.32665740783824</v>
      </c>
      <c r="H700">
        <v>34413.951806270998</v>
      </c>
      <c r="I700">
        <v>34413.951810018203</v>
      </c>
      <c r="J700">
        <v>34413.951810018203</v>
      </c>
      <c r="K700">
        <f t="shared" si="33"/>
        <v>14566.275482134295</v>
      </c>
      <c r="L700">
        <v>6749.4203777564499</v>
      </c>
      <c r="M700">
        <v>1480.0742153285801</v>
      </c>
      <c r="N700">
        <f t="shared" si="34"/>
        <v>10.160965424166996</v>
      </c>
      <c r="O700">
        <f t="shared" si="35"/>
        <v>56.496903434090612</v>
      </c>
      <c r="P700">
        <f>((H700-$F700)+$L700+$M700)*100/$K700</f>
        <v>56.496903424433341</v>
      </c>
      <c r="Q700">
        <f>((I700-$F700)+$L700+$M700)*100/$K700</f>
        <v>56.496903450158555</v>
      </c>
      <c r="R700">
        <f>((J700-$F700)+$L700+$M700)*100/$K700</f>
        <v>56.496903450158555</v>
      </c>
    </row>
    <row r="701" spans="1:18" hidden="1" x14ac:dyDescent="0.2">
      <c r="A701" t="s">
        <v>706</v>
      </c>
      <c r="B701" t="s">
        <v>165</v>
      </c>
      <c r="C701" t="s">
        <v>1345</v>
      </c>
      <c r="D701">
        <v>307973.84809935099</v>
      </c>
      <c r="E701">
        <v>283310.74718165002</v>
      </c>
      <c r="F701">
        <v>125078.625665254</v>
      </c>
      <c r="G701">
        <v>21.291825470991711</v>
      </c>
      <c r="H701">
        <v>132030.47299909501</v>
      </c>
      <c r="I701">
        <v>154508.27911942199</v>
      </c>
      <c r="J701">
        <v>154508.27911942199</v>
      </c>
      <c r="K701">
        <f t="shared" si="33"/>
        <v>26631.522678160927</v>
      </c>
      <c r="L701">
        <v>18626.3461679379</v>
      </c>
      <c r="M701">
        <v>18661.029753650699</v>
      </c>
      <c r="N701">
        <f t="shared" si="34"/>
        <v>70.071208391526184</v>
      </c>
      <c r="O701">
        <f t="shared" si="35"/>
        <v>140.01218169986939</v>
      </c>
      <c r="P701">
        <f>((H701-$F701)+$L701+$M701)*100/$K701</f>
        <v>166.11601142771983</v>
      </c>
      <c r="Q701">
        <f>((I701-$F701)+$L701+$M701)*100/$K701</f>
        <v>250.51901906633228</v>
      </c>
      <c r="R701">
        <f>((J701-$F701)+$L701+$M701)*100/$K701</f>
        <v>250.51901906633228</v>
      </c>
    </row>
    <row r="702" spans="1:18" hidden="1" x14ac:dyDescent="0.2">
      <c r="A702" t="s">
        <v>707</v>
      </c>
      <c r="B702" t="s">
        <v>165</v>
      </c>
      <c r="C702" t="s">
        <v>1345</v>
      </c>
      <c r="D702">
        <v>339931.65568858403</v>
      </c>
      <c r="E702">
        <v>339931.655687869</v>
      </c>
      <c r="F702">
        <v>339931.65568792803</v>
      </c>
      <c r="G702">
        <v>10</v>
      </c>
      <c r="H702">
        <v>339931.65568873897</v>
      </c>
      <c r="I702">
        <v>339931.65569475299</v>
      </c>
      <c r="J702">
        <v>339931.65569475299</v>
      </c>
      <c r="K702">
        <f t="shared" si="33"/>
        <v>33993.1655687928</v>
      </c>
      <c r="L702">
        <v>122826.35530883601</v>
      </c>
      <c r="M702">
        <v>21791.1403729208</v>
      </c>
      <c r="N702">
        <f t="shared" si="34"/>
        <v>64.104475144633227</v>
      </c>
      <c r="O702">
        <f t="shared" si="35"/>
        <v>425.43109257974476</v>
      </c>
      <c r="P702">
        <f>((H702-$F702)+$L702+$M702)*100/$K702</f>
        <v>425.43109258213042</v>
      </c>
      <c r="Q702">
        <f>((I702-$F702)+$L702+$M702)*100/$K702</f>
        <v>425.43109259982225</v>
      </c>
      <c r="R702">
        <f>((J702-$F702)+$L702+$M702)*100/$K702</f>
        <v>425.43109259982225</v>
      </c>
    </row>
    <row r="703" spans="1:18" hidden="1" x14ac:dyDescent="0.2">
      <c r="A703" t="s">
        <v>708</v>
      </c>
      <c r="B703" t="s">
        <v>165</v>
      </c>
      <c r="C703" t="s">
        <v>1345</v>
      </c>
      <c r="D703">
        <v>75824.984044253797</v>
      </c>
      <c r="E703">
        <v>75824.984044194207</v>
      </c>
      <c r="F703">
        <v>75824.984043955803</v>
      </c>
      <c r="G703">
        <v>29.45021510937454</v>
      </c>
      <c r="H703">
        <v>75824.984046497397</v>
      </c>
      <c r="I703">
        <v>75824.984056031899</v>
      </c>
      <c r="J703">
        <v>75824.984056031899</v>
      </c>
      <c r="K703">
        <f t="shared" si="33"/>
        <v>22330.620907593904</v>
      </c>
      <c r="L703">
        <v>37908.765847958501</v>
      </c>
      <c r="M703">
        <v>7519.4213572361996</v>
      </c>
      <c r="N703">
        <f t="shared" si="34"/>
        <v>33.67314052015049</v>
      </c>
      <c r="O703">
        <f t="shared" si="35"/>
        <v>203.43450096251502</v>
      </c>
      <c r="P703">
        <f>((H703-$F703)+$L703+$M703)*100/$K703</f>
        <v>203.43450097389666</v>
      </c>
      <c r="Q703">
        <f>((I703-$F703)+$L703+$M703)*100/$K703</f>
        <v>203.43450101659366</v>
      </c>
      <c r="R703">
        <f>((J703-$F703)+$L703+$M703)*100/$K703</f>
        <v>203.43450101659366</v>
      </c>
    </row>
    <row r="704" spans="1:18" hidden="1" x14ac:dyDescent="0.2">
      <c r="A704" t="s">
        <v>709</v>
      </c>
      <c r="B704" t="s">
        <v>165</v>
      </c>
      <c r="C704" t="s">
        <v>1345</v>
      </c>
      <c r="D704">
        <v>67204.133828818798</v>
      </c>
      <c r="E704">
        <v>67204.133828222795</v>
      </c>
      <c r="F704">
        <v>67204.133900162196</v>
      </c>
      <c r="G704">
        <v>31.417512331852407</v>
      </c>
      <c r="H704">
        <v>67204.133901200505</v>
      </c>
      <c r="I704">
        <v>67204.133900263798</v>
      </c>
      <c r="J704">
        <v>67204.133900263798</v>
      </c>
      <c r="K704">
        <f t="shared" si="33"/>
        <v>21113.867055598064</v>
      </c>
      <c r="L704">
        <v>1926.4933858085401</v>
      </c>
      <c r="M704">
        <v>1596.1658365324899</v>
      </c>
      <c r="N704">
        <f t="shared" si="34"/>
        <v>7.5597986495291849</v>
      </c>
      <c r="O704">
        <f t="shared" si="35"/>
        <v>16.684102505073994</v>
      </c>
      <c r="P704">
        <f>((H704-$F704)+$L704+$M704)*100/$K704</f>
        <v>16.684102509991657</v>
      </c>
      <c r="Q704">
        <f>((I704-$F704)+$L704+$M704)*100/$K704</f>
        <v>16.684102505555202</v>
      </c>
      <c r="R704">
        <f>((J704-$F704)+$L704+$M704)*100/$K704</f>
        <v>16.684102505555202</v>
      </c>
    </row>
    <row r="705" spans="1:18" hidden="1" x14ac:dyDescent="0.2">
      <c r="A705" t="s">
        <v>710</v>
      </c>
      <c r="B705" t="s">
        <v>165</v>
      </c>
      <c r="C705" t="s">
        <v>1345</v>
      </c>
      <c r="D705">
        <v>20229.8447082639</v>
      </c>
      <c r="E705">
        <v>20229.844708204299</v>
      </c>
      <c r="F705">
        <v>20229.8447080851</v>
      </c>
      <c r="G705">
        <v>50.986897662827857</v>
      </c>
      <c r="H705">
        <v>20229.84474972</v>
      </c>
      <c r="I705">
        <v>20229.844753077999</v>
      </c>
      <c r="J705">
        <v>20229.844753077999</v>
      </c>
      <c r="K705">
        <f t="shared" si="33"/>
        <v>10314.570218660347</v>
      </c>
      <c r="L705">
        <v>3157.1945064775</v>
      </c>
      <c r="M705">
        <v>2247.7812362293698</v>
      </c>
      <c r="N705">
        <f t="shared" si="34"/>
        <v>21.792291763769786</v>
      </c>
      <c r="O705">
        <f t="shared" si="35"/>
        <v>52.401366495412411</v>
      </c>
      <c r="P705">
        <f>((H705-$F705)+$L705+$M705)*100/$K705</f>
        <v>52.401366899063746</v>
      </c>
      <c r="Q705">
        <f>((I705-$F705)+$L705+$M705)*100/$K705</f>
        <v>52.401366931619634</v>
      </c>
      <c r="R705">
        <f>((J705-$F705)+$L705+$M705)*100/$K705</f>
        <v>52.401366931619634</v>
      </c>
    </row>
    <row r="706" spans="1:18" hidden="1" x14ac:dyDescent="0.2">
      <c r="A706" t="s">
        <v>711</v>
      </c>
      <c r="B706" t="s">
        <v>165</v>
      </c>
      <c r="C706" t="s">
        <v>1345</v>
      </c>
      <c r="D706">
        <v>552706.56779760099</v>
      </c>
      <c r="E706">
        <v>471572.77458590799</v>
      </c>
      <c r="F706">
        <v>422951.074620014</v>
      </c>
      <c r="G706">
        <v>10</v>
      </c>
      <c r="H706">
        <v>424494.499645698</v>
      </c>
      <c r="I706">
        <v>424880.16090467898</v>
      </c>
      <c r="J706">
        <v>424880.16090467898</v>
      </c>
      <c r="K706">
        <f t="shared" si="33"/>
        <v>42295.107462001397</v>
      </c>
      <c r="L706">
        <v>11368.215357110101</v>
      </c>
      <c r="M706">
        <v>87996.494070208995</v>
      </c>
      <c r="N706">
        <f t="shared" si="34"/>
        <v>208.05360087869849</v>
      </c>
      <c r="O706">
        <f t="shared" si="35"/>
        <v>234.93192331191011</v>
      </c>
      <c r="P706">
        <f>((H706-$F706)+$L706+$M706)*100/$K706</f>
        <v>238.5811043125037</v>
      </c>
      <c r="Q706">
        <f>((I706-$F706)+$L706+$M706)*100/$K706</f>
        <v>239.49293852247106</v>
      </c>
      <c r="R706">
        <f>((J706-$F706)+$L706+$M706)*100/$K706</f>
        <v>239.49293852247106</v>
      </c>
    </row>
    <row r="707" spans="1:18" hidden="1" x14ac:dyDescent="0.2">
      <c r="A707" t="s">
        <v>712</v>
      </c>
      <c r="B707" t="s">
        <v>165</v>
      </c>
      <c r="C707" t="s">
        <v>1345</v>
      </c>
      <c r="D707">
        <v>19154.474182419301</v>
      </c>
      <c r="E707">
        <v>18817.224573289201</v>
      </c>
      <c r="F707">
        <v>12620.1343875812</v>
      </c>
      <c r="G707">
        <v>58.678304807487251</v>
      </c>
      <c r="H707">
        <v>12866.909966347401</v>
      </c>
      <c r="I707">
        <v>13752.890405106</v>
      </c>
      <c r="J707">
        <v>13752.890405106</v>
      </c>
      <c r="K707">
        <f t="shared" si="33"/>
        <v>7405.2809230594103</v>
      </c>
      <c r="L707">
        <v>1434.4936832840699</v>
      </c>
      <c r="M707">
        <v>2750.0088520212298</v>
      </c>
      <c r="N707">
        <f t="shared" si="34"/>
        <v>37.135780270778625</v>
      </c>
      <c r="O707">
        <f t="shared" si="35"/>
        <v>56.507005997235261</v>
      </c>
      <c r="P707">
        <f>((H707-$F707)+$L707+$M707)*100/$K707</f>
        <v>59.839432968341285</v>
      </c>
      <c r="Q707">
        <f>((I707-$F707)+$L707+$M707)*100/$K707</f>
        <v>71.803603510470637</v>
      </c>
      <c r="R707">
        <f>((J707-$F707)+$L707+$M707)*100/$K707</f>
        <v>71.803603510470637</v>
      </c>
    </row>
    <row r="708" spans="1:18" hidden="1" x14ac:dyDescent="0.2">
      <c r="A708" t="s">
        <v>713</v>
      </c>
      <c r="B708" t="s">
        <v>165</v>
      </c>
      <c r="C708" t="s">
        <v>1345</v>
      </c>
      <c r="D708">
        <v>5697.1191747784596</v>
      </c>
      <c r="E708">
        <v>5626.7847487144199</v>
      </c>
      <c r="F708">
        <v>4784.8110649508999</v>
      </c>
      <c r="G708">
        <v>74.486810362545185</v>
      </c>
      <c r="H708">
        <v>4791.5296745904698</v>
      </c>
      <c r="I708">
        <v>4796.7894749682</v>
      </c>
      <c r="J708">
        <v>4796.7894749682</v>
      </c>
      <c r="K708">
        <f t="shared" si="33"/>
        <v>3564.0531441560556</v>
      </c>
      <c r="L708">
        <v>250.86190415524501</v>
      </c>
      <c r="M708">
        <v>1539.34220697457</v>
      </c>
      <c r="N708">
        <f t="shared" si="34"/>
        <v>43.190775914736705</v>
      </c>
      <c r="O708">
        <f t="shared" si="35"/>
        <v>50.229444924669423</v>
      </c>
      <c r="P708">
        <f>((H708-$F708)+$L708+$M708)*100/$K708</f>
        <v>50.417955291036613</v>
      </c>
      <c r="Q708">
        <f>((I708-$F708)+$L708+$M708)*100/$K708</f>
        <v>50.565534470274009</v>
      </c>
      <c r="R708">
        <f>((J708-$F708)+$L708+$M708)*100/$K708</f>
        <v>50.565534470274009</v>
      </c>
    </row>
    <row r="709" spans="1:18" hidden="1" x14ac:dyDescent="0.2">
      <c r="A709" t="s">
        <v>714</v>
      </c>
      <c r="B709" t="s">
        <v>165</v>
      </c>
      <c r="C709" t="s">
        <v>1348</v>
      </c>
      <c r="D709">
        <v>12685.2682520747</v>
      </c>
      <c r="E709">
        <v>12501.2262895608</v>
      </c>
      <c r="F709">
        <v>8608.3882941898391</v>
      </c>
      <c r="G709">
        <v>64.913974044467352</v>
      </c>
      <c r="H709">
        <v>8964.9912354684402</v>
      </c>
      <c r="I709">
        <v>9616.9433077184694</v>
      </c>
      <c r="J709">
        <v>9616.9433077184694</v>
      </c>
      <c r="K709">
        <f t="shared" si="33"/>
        <v>5588.0469429373579</v>
      </c>
      <c r="L709">
        <v>790.60042189169701</v>
      </c>
      <c r="M709">
        <v>1964.8184420845901</v>
      </c>
      <c r="N709">
        <f t="shared" si="34"/>
        <v>35.161094066467932</v>
      </c>
      <c r="O709">
        <f t="shared" si="35"/>
        <v>49.309157423217719</v>
      </c>
      <c r="P709">
        <f>((H709-$F709)+$L709+$M709)*100/$K709</f>
        <v>55.690688303685818</v>
      </c>
      <c r="Q709">
        <f>((I709-$F709)+$L709+$M709)*100/$K709</f>
        <v>67.357592302658503</v>
      </c>
      <c r="R709">
        <f>((J709-$F709)+$L709+$M709)*100/$K709</f>
        <v>67.357592302658503</v>
      </c>
    </row>
    <row r="710" spans="1:18" hidden="1" x14ac:dyDescent="0.2">
      <c r="A710" t="s">
        <v>715</v>
      </c>
      <c r="B710" t="s">
        <v>165</v>
      </c>
      <c r="C710" t="s">
        <v>1345</v>
      </c>
      <c r="D710">
        <v>38686.526440262802</v>
      </c>
      <c r="E710">
        <v>33869.317603985197</v>
      </c>
      <c r="F710">
        <v>13569.4687995514</v>
      </c>
      <c r="G710">
        <v>57.496085008239248</v>
      </c>
      <c r="H710">
        <v>14536.495449328</v>
      </c>
      <c r="I710">
        <v>15923.139975906801</v>
      </c>
      <c r="J710">
        <v>15923.139975906801</v>
      </c>
      <c r="K710">
        <f t="shared" si="33"/>
        <v>7801.9133161565742</v>
      </c>
      <c r="L710">
        <v>2346.3442292363702</v>
      </c>
      <c r="M710">
        <v>3091.9275378915099</v>
      </c>
      <c r="N710">
        <f t="shared" si="34"/>
        <v>39.630375429685927</v>
      </c>
      <c r="O710">
        <f t="shared" si="35"/>
        <v>69.704334651681506</v>
      </c>
      <c r="P710">
        <f>((H710-$F710)+$L710+$M710)*100/$K710</f>
        <v>82.099071821780996</v>
      </c>
      <c r="Q710">
        <f>((I710-$F710)+$L710+$M710)*100/$K710</f>
        <v>99.872206056780385</v>
      </c>
      <c r="R710">
        <f>((J710-$F710)+$L710+$M710)*100/$K710</f>
        <v>99.872206056780385</v>
      </c>
    </row>
    <row r="711" spans="1:18" hidden="1" x14ac:dyDescent="0.2">
      <c r="A711" t="s">
        <v>716</v>
      </c>
      <c r="B711" t="s">
        <v>165</v>
      </c>
      <c r="C711" t="s">
        <v>1345</v>
      </c>
      <c r="D711">
        <v>488934.614718378</v>
      </c>
      <c r="E711">
        <v>468380.85796929098</v>
      </c>
      <c r="F711">
        <v>380589.04985885997</v>
      </c>
      <c r="G711">
        <v>10</v>
      </c>
      <c r="H711">
        <v>384376.27010417997</v>
      </c>
      <c r="I711">
        <v>392695.295651144</v>
      </c>
      <c r="J711">
        <v>392695.295651144</v>
      </c>
      <c r="K711">
        <f t="shared" si="33"/>
        <v>38058.904985885994</v>
      </c>
      <c r="L711">
        <v>17382.936642496501</v>
      </c>
      <c r="M711">
        <v>82203.621173369102</v>
      </c>
      <c r="N711">
        <f t="shared" si="34"/>
        <v>215.99050525456266</v>
      </c>
      <c r="O711">
        <f t="shared" si="35"/>
        <v>261.66427503050051</v>
      </c>
      <c r="P711">
        <f>((H711-$F711)+$L711+$M711)*100/$K711</f>
        <v>271.61521882860626</v>
      </c>
      <c r="Q711">
        <f>((I711-$F711)+$L711+$M711)*100/$K711</f>
        <v>293.47350810426758</v>
      </c>
      <c r="R711">
        <f>((J711-$F711)+$L711+$M711)*100/$K711</f>
        <v>293.47350810426758</v>
      </c>
    </row>
    <row r="712" spans="1:18" hidden="1" x14ac:dyDescent="0.2">
      <c r="A712" t="s">
        <v>717</v>
      </c>
      <c r="B712" t="s">
        <v>165</v>
      </c>
      <c r="C712" t="s">
        <v>1345</v>
      </c>
      <c r="D712">
        <v>52277.070289671399</v>
      </c>
      <c r="E712">
        <v>46077.186172657799</v>
      </c>
      <c r="F712">
        <v>27103.1745273534</v>
      </c>
      <c r="G712">
        <v>46.219279897819803</v>
      </c>
      <c r="H712">
        <v>27633.660523282699</v>
      </c>
      <c r="I712">
        <v>27935.815058308701</v>
      </c>
      <c r="J712">
        <v>27935.815058308701</v>
      </c>
      <c r="K712">
        <f t="shared" si="33"/>
        <v>12526.892095992067</v>
      </c>
      <c r="L712">
        <v>3908.37653490908</v>
      </c>
      <c r="M712">
        <v>7940.1150410528098</v>
      </c>
      <c r="N712">
        <f t="shared" si="34"/>
        <v>63.38455684146286</v>
      </c>
      <c r="O712">
        <f t="shared" si="35"/>
        <v>94.584446686123925</v>
      </c>
      <c r="P712">
        <f>((H712-$F712)+$L712+$M712)*100/$K712</f>
        <v>98.819224090321626</v>
      </c>
      <c r="Q712">
        <f>((I712-$F712)+$L712+$M712)*100/$K712</f>
        <v>101.23127117040046</v>
      </c>
      <c r="R712">
        <f>((J712-$F712)+$L712+$M712)*100/$K712</f>
        <v>101.23127117040046</v>
      </c>
    </row>
    <row r="713" spans="1:18" hidden="1" x14ac:dyDescent="0.2">
      <c r="A713" t="s">
        <v>718</v>
      </c>
      <c r="B713" t="s">
        <v>165</v>
      </c>
      <c r="C713" t="s">
        <v>1345</v>
      </c>
      <c r="D713">
        <v>36420.336955666498</v>
      </c>
      <c r="E713">
        <v>26779.507271333001</v>
      </c>
      <c r="F713">
        <v>29408.8926990687</v>
      </c>
      <c r="G713">
        <v>44.88844620031864</v>
      </c>
      <c r="H713">
        <v>29306.508851892198</v>
      </c>
      <c r="I713">
        <v>29233.205804352401</v>
      </c>
      <c r="J713">
        <v>29233.205804352401</v>
      </c>
      <c r="K713">
        <f t="shared" si="33"/>
        <v>13201.19497733089</v>
      </c>
      <c r="L713">
        <v>1590.0388521943801</v>
      </c>
      <c r="M713">
        <v>607.628645756168</v>
      </c>
      <c r="N713">
        <f t="shared" si="34"/>
        <v>4.6028306285877054</v>
      </c>
      <c r="O713">
        <f t="shared" si="35"/>
        <v>16.647489122949743</v>
      </c>
      <c r="P713">
        <f>((H713-$F713)+$L713+$M713)*100/$K713</f>
        <v>15.871924127869262</v>
      </c>
      <c r="Q713">
        <f>((I713-$F713)+$L713+$M713)*100/$K713</f>
        <v>15.31664827848083</v>
      </c>
      <c r="R713">
        <f>((J713-$F713)+$L713+$M713)*100/$K713</f>
        <v>15.31664827848083</v>
      </c>
    </row>
    <row r="714" spans="1:18" hidden="1" x14ac:dyDescent="0.2">
      <c r="A714" t="s">
        <v>719</v>
      </c>
      <c r="B714" t="s">
        <v>165</v>
      </c>
      <c r="C714" t="s">
        <v>1345</v>
      </c>
      <c r="D714">
        <v>186424.872421104</v>
      </c>
      <c r="E714">
        <v>186424.87242039401</v>
      </c>
      <c r="F714">
        <v>186424.872420698</v>
      </c>
      <c r="G714">
        <v>14.78672718853673</v>
      </c>
      <c r="H714">
        <v>186424.87241675801</v>
      </c>
      <c r="I714">
        <v>186424.87241839801</v>
      </c>
      <c r="J714">
        <v>186424.87241839801</v>
      </c>
      <c r="K714">
        <f t="shared" si="33"/>
        <v>27566.137296426263</v>
      </c>
      <c r="L714">
        <v>21082.955809880699</v>
      </c>
      <c r="M714">
        <v>7547.1975673609704</v>
      </c>
      <c r="N714">
        <f t="shared" si="34"/>
        <v>27.378509677303995</v>
      </c>
      <c r="O714">
        <f t="shared" si="35"/>
        <v>103.85986643458149</v>
      </c>
      <c r="P714">
        <f>((H714-$F714)+$L714+$M714)*100/$K714</f>
        <v>103.85986642028864</v>
      </c>
      <c r="Q714">
        <f>((I714-$F714)+$L714+$M714)*100/$K714</f>
        <v>103.85986642623796</v>
      </c>
      <c r="R714">
        <f>((J714-$F714)+$L714+$M714)*100/$K714</f>
        <v>103.85986642623796</v>
      </c>
    </row>
    <row r="715" spans="1:18" hidden="1" x14ac:dyDescent="0.2">
      <c r="A715" t="s">
        <v>720</v>
      </c>
      <c r="B715" t="s">
        <v>165</v>
      </c>
      <c r="C715" t="s">
        <v>1345</v>
      </c>
      <c r="D715">
        <v>111115.87230551201</v>
      </c>
      <c r="E715">
        <v>111115.87230551201</v>
      </c>
      <c r="F715">
        <v>111115.87230551201</v>
      </c>
      <c r="G715">
        <v>23.22124006350856</v>
      </c>
      <c r="H715">
        <v>111115.87235061701</v>
      </c>
      <c r="I715">
        <v>111115.872354123</v>
      </c>
      <c r="J715">
        <v>111115.872354123</v>
      </c>
      <c r="K715">
        <f t="shared" si="33"/>
        <v>25802.483456724567</v>
      </c>
      <c r="L715">
        <v>45588.559804272103</v>
      </c>
      <c r="M715">
        <v>19415.394724848</v>
      </c>
      <c r="N715">
        <f t="shared" si="34"/>
        <v>75.24622487370695</v>
      </c>
      <c r="O715">
        <f t="shared" si="35"/>
        <v>251.9290619375592</v>
      </c>
      <c r="P715">
        <f>((H715-$F715)+$L715+$M715)*100/$K715</f>
        <v>251.92906211236797</v>
      </c>
      <c r="Q715">
        <f>((I715-$F715)+$L715+$M715)*100/$K715</f>
        <v>251.9290621259558</v>
      </c>
      <c r="R715">
        <f>((J715-$F715)+$L715+$M715)*100/$K715</f>
        <v>251.9290621259558</v>
      </c>
    </row>
    <row r="716" spans="1:18" hidden="1" x14ac:dyDescent="0.2">
      <c r="A716" t="s">
        <v>721</v>
      </c>
      <c r="B716" t="s">
        <v>165</v>
      </c>
      <c r="C716" t="s">
        <v>1345</v>
      </c>
      <c r="D716">
        <v>95418.160403072805</v>
      </c>
      <c r="E716">
        <v>95418.1604030132</v>
      </c>
      <c r="F716">
        <v>95418.160403072805</v>
      </c>
      <c r="G716">
        <v>25.703805540989293</v>
      </c>
      <c r="H716">
        <v>95418.1604297757</v>
      </c>
      <c r="I716">
        <v>95418.160475464407</v>
      </c>
      <c r="J716">
        <v>95418.160475464407</v>
      </c>
      <c r="K716">
        <f t="shared" si="33"/>
        <v>24526.098400795079</v>
      </c>
      <c r="L716">
        <v>43366.384091812797</v>
      </c>
      <c r="M716">
        <v>19449.440777687701</v>
      </c>
      <c r="N716">
        <f t="shared" si="34"/>
        <v>79.300997899678961</v>
      </c>
      <c r="O716">
        <f t="shared" si="35"/>
        <v>256.11829424717695</v>
      </c>
      <c r="P716">
        <f>((H716-$F716)+$L716+$M716)*100/$K716</f>
        <v>256.11829435605239</v>
      </c>
      <c r="Q716">
        <f>((I716-$F716)+$L716+$M716)*100/$K716</f>
        <v>256.11829454233845</v>
      </c>
      <c r="R716">
        <f>((J716-$F716)+$L716+$M716)*100/$K716</f>
        <v>256.11829454233845</v>
      </c>
    </row>
    <row r="717" spans="1:18" hidden="1" x14ac:dyDescent="0.2">
      <c r="A717" t="s">
        <v>722</v>
      </c>
      <c r="B717" t="s">
        <v>165</v>
      </c>
      <c r="C717" t="s">
        <v>1345</v>
      </c>
      <c r="D717">
        <v>169562.48652368801</v>
      </c>
      <c r="E717">
        <v>160319.51614054601</v>
      </c>
      <c r="F717">
        <v>146515.278521139</v>
      </c>
      <c r="G717">
        <v>18.713374626356085</v>
      </c>
      <c r="H717">
        <v>146769.83500724801</v>
      </c>
      <c r="I717">
        <v>146982.230713853</v>
      </c>
      <c r="J717">
        <v>146982.230713853</v>
      </c>
      <c r="K717">
        <f t="shared" si="33"/>
        <v>27417.952954509776</v>
      </c>
      <c r="L717">
        <v>3486.4904295055799</v>
      </c>
      <c r="M717">
        <v>30057.939086999799</v>
      </c>
      <c r="N717">
        <f t="shared" si="34"/>
        <v>109.62867700907552</v>
      </c>
      <c r="O717">
        <f t="shared" si="35"/>
        <v>122.3447628353593</v>
      </c>
      <c r="P717">
        <f>((H717-$F717)+$L717+$M717)*100/$K717</f>
        <v>123.27319278245038</v>
      </c>
      <c r="Q717">
        <f>((I717-$F717)+$L717+$M717)*100/$K717</f>
        <v>124.04785202472638</v>
      </c>
      <c r="R717">
        <f>((J717-$F717)+$L717+$M717)*100/$K717</f>
        <v>124.04785202472638</v>
      </c>
    </row>
    <row r="718" spans="1:18" hidden="1" x14ac:dyDescent="0.2">
      <c r="A718" t="s">
        <v>723</v>
      </c>
      <c r="B718" t="s">
        <v>165</v>
      </c>
      <c r="C718" t="s">
        <v>1345</v>
      </c>
      <c r="D718">
        <v>131257.91064029699</v>
      </c>
      <c r="E718">
        <v>121238.186884614</v>
      </c>
      <c r="F718">
        <v>95634.372444380599</v>
      </c>
      <c r="G718">
        <v>25.666912465296235</v>
      </c>
      <c r="H718">
        <v>96295.673691254604</v>
      </c>
      <c r="I718">
        <v>96547.707959222593</v>
      </c>
      <c r="J718">
        <v>96547.707959222593</v>
      </c>
      <c r="K718">
        <f t="shared" si="33"/>
        <v>24546.390662034551</v>
      </c>
      <c r="L718">
        <v>5277.0959718275199</v>
      </c>
      <c r="M718">
        <v>15636.0175301776</v>
      </c>
      <c r="N718">
        <f t="shared" si="34"/>
        <v>63.699864250761472</v>
      </c>
      <c r="O718">
        <f t="shared" si="35"/>
        <v>85.198324225936176</v>
      </c>
      <c r="P718">
        <f>((H718-$F718)+$L718+$M718)*100/$K718</f>
        <v>87.892411743645368</v>
      </c>
      <c r="Q718">
        <f>((I718-$F718)+$L718+$M718)*100/$K718</f>
        <v>88.919178861622527</v>
      </c>
      <c r="R718">
        <f>((J718-$F718)+$L718+$M718)*100/$K718</f>
        <v>88.919178861622527</v>
      </c>
    </row>
    <row r="719" spans="1:18" hidden="1" x14ac:dyDescent="0.2">
      <c r="A719" t="s">
        <v>724</v>
      </c>
      <c r="B719" t="s">
        <v>165</v>
      </c>
      <c r="C719" t="s">
        <v>1345</v>
      </c>
      <c r="D719">
        <v>553271.59693193401</v>
      </c>
      <c r="E719">
        <v>553271.59741231799</v>
      </c>
      <c r="F719">
        <v>553271.59693026496</v>
      </c>
      <c r="G719">
        <v>10</v>
      </c>
      <c r="H719">
        <v>553271.59741733596</v>
      </c>
      <c r="I719">
        <v>553271.59741034405</v>
      </c>
      <c r="J719">
        <v>553271.59741034405</v>
      </c>
      <c r="K719">
        <f t="shared" si="33"/>
        <v>55327.159693026493</v>
      </c>
      <c r="L719">
        <v>39288.557902744302</v>
      </c>
      <c r="M719">
        <v>94984.446533057999</v>
      </c>
      <c r="N719">
        <f t="shared" si="34"/>
        <v>171.67779271530176</v>
      </c>
      <c r="O719">
        <f t="shared" si="35"/>
        <v>242.68913347584376</v>
      </c>
      <c r="P719">
        <f>((H719-$F719)+$L719+$M719)*100/$K719</f>
        <v>242.68913435619075</v>
      </c>
      <c r="Q719">
        <f>((I719-$F719)+$L719+$M719)*100/$K719</f>
        <v>242.68913434355338</v>
      </c>
      <c r="R719">
        <f>((J719-$F719)+$L719+$M719)*100/$K719</f>
        <v>242.68913434355338</v>
      </c>
    </row>
    <row r="720" spans="1:18" hidden="1" x14ac:dyDescent="0.2">
      <c r="A720" t="s">
        <v>725</v>
      </c>
      <c r="B720" t="s">
        <v>165</v>
      </c>
      <c r="C720" t="s">
        <v>1345</v>
      </c>
      <c r="D720">
        <v>144617.70635757101</v>
      </c>
      <c r="E720">
        <v>139223.137816059</v>
      </c>
      <c r="F720">
        <v>81393.1468093812</v>
      </c>
      <c r="G720">
        <v>28.295144382279261</v>
      </c>
      <c r="H720">
        <v>84029.931445821901</v>
      </c>
      <c r="I720">
        <v>91397.908787083506</v>
      </c>
      <c r="J720">
        <v>91397.908787083506</v>
      </c>
      <c r="K720">
        <f t="shared" si="33"/>
        <v>23030.308406994933</v>
      </c>
      <c r="L720">
        <v>8828.54828561057</v>
      </c>
      <c r="M720">
        <v>11416.855807633499</v>
      </c>
      <c r="N720">
        <f t="shared" si="34"/>
        <v>49.573178117605622</v>
      </c>
      <c r="O720">
        <f t="shared" si="35"/>
        <v>87.907655144969695</v>
      </c>
      <c r="P720">
        <f>((H720-$F720)+$L720+$M720)*100/$K720</f>
        <v>99.356848919725394</v>
      </c>
      <c r="Q720">
        <f>((I720-$F720)+$L720+$M720)*100/$K720</f>
        <v>131.34937464301856</v>
      </c>
      <c r="R720">
        <f>((J720-$F720)+$L720+$M720)*100/$K720</f>
        <v>131.34937464301856</v>
      </c>
    </row>
    <row r="721" spans="1:18" hidden="1" x14ac:dyDescent="0.2">
      <c r="A721" t="s">
        <v>726</v>
      </c>
      <c r="B721" t="s">
        <v>165</v>
      </c>
      <c r="C721" t="s">
        <v>1345</v>
      </c>
      <c r="D721">
        <v>219961.13303822299</v>
      </c>
      <c r="E721">
        <v>219961.133292991</v>
      </c>
      <c r="F721">
        <v>219961.13303756699</v>
      </c>
      <c r="G721">
        <v>12.090339890032311</v>
      </c>
      <c r="H721">
        <v>219961.13329763099</v>
      </c>
      <c r="I721">
        <v>219961.13329242499</v>
      </c>
      <c r="J721">
        <v>219961.13329242499</v>
      </c>
      <c r="K721">
        <f t="shared" si="33"/>
        <v>26594.048610208003</v>
      </c>
      <c r="L721">
        <v>54978.877690403002</v>
      </c>
      <c r="M721">
        <v>25611.467224825301</v>
      </c>
      <c r="N721">
        <f t="shared" si="34"/>
        <v>96.305258368951229</v>
      </c>
      <c r="O721">
        <f t="shared" si="35"/>
        <v>303.03902236342481</v>
      </c>
      <c r="P721">
        <f>((H721-$F721)+$L721+$M721)*100/$K721</f>
        <v>303.03902334132783</v>
      </c>
      <c r="Q721">
        <f>((I721-$F721)+$L721+$M721)*100/$K721</f>
        <v>303.03902332175198</v>
      </c>
      <c r="R721">
        <f>((J721-$F721)+$L721+$M721)*100/$K721</f>
        <v>303.03902332175198</v>
      </c>
    </row>
    <row r="722" spans="1:18" hidden="1" x14ac:dyDescent="0.2">
      <c r="A722" t="s">
        <v>727</v>
      </c>
      <c r="B722" t="s">
        <v>165</v>
      </c>
      <c r="C722" t="s">
        <v>1345</v>
      </c>
      <c r="D722">
        <v>126845.17920249701</v>
      </c>
      <c r="E722">
        <v>104923.26495514601</v>
      </c>
      <c r="F722">
        <v>43870.341598456696</v>
      </c>
      <c r="G722">
        <v>38.369401373984971</v>
      </c>
      <c r="H722">
        <v>48991.169726739099</v>
      </c>
      <c r="I722">
        <v>53726.448813980998</v>
      </c>
      <c r="J722">
        <v>53726.448813980998</v>
      </c>
      <c r="K722">
        <f t="shared" si="33"/>
        <v>16832.787452050146</v>
      </c>
      <c r="L722">
        <v>7022.4523808721697</v>
      </c>
      <c r="M722">
        <v>10600.243408267699</v>
      </c>
      <c r="N722">
        <f t="shared" si="34"/>
        <v>62.973785170540147</v>
      </c>
      <c r="O722">
        <f t="shared" si="35"/>
        <v>104.69267695169239</v>
      </c>
      <c r="P722">
        <f>((H722-$F722)+$L722+$M722)*100/$K722</f>
        <v>135.11442464422151</v>
      </c>
      <c r="Q722">
        <f>((I722-$F722)+$L722+$M722)*100/$K722</f>
        <v>163.24570771739531</v>
      </c>
      <c r="R722">
        <f>((J722-$F722)+$L722+$M722)*100/$K722</f>
        <v>163.24570771739531</v>
      </c>
    </row>
    <row r="723" spans="1:18" hidden="1" x14ac:dyDescent="0.2">
      <c r="A723" t="s">
        <v>728</v>
      </c>
      <c r="B723" t="s">
        <v>165</v>
      </c>
      <c r="C723" t="s">
        <v>1345</v>
      </c>
      <c r="D723">
        <v>260278.802019358</v>
      </c>
      <c r="E723">
        <v>260278.80201822499</v>
      </c>
      <c r="F723">
        <v>260278.802018702</v>
      </c>
      <c r="G723">
        <v>10</v>
      </c>
      <c r="H723">
        <v>260278.801978184</v>
      </c>
      <c r="I723">
        <v>260278.801981561</v>
      </c>
      <c r="J723">
        <v>260278.801981561</v>
      </c>
      <c r="K723">
        <f t="shared" si="33"/>
        <v>26027.880201870197</v>
      </c>
      <c r="L723">
        <v>136552.07245009899</v>
      </c>
      <c r="M723">
        <v>24049.1369301573</v>
      </c>
      <c r="N723">
        <f t="shared" si="34"/>
        <v>92.397601124771128</v>
      </c>
      <c r="O723">
        <f t="shared" si="35"/>
        <v>617.03530266255234</v>
      </c>
      <c r="P723">
        <f>((H723-$F723)+$L723+$M723)*100/$K723</f>
        <v>617.03530250688073</v>
      </c>
      <c r="Q723">
        <f>((I723-$F723)+$L723+$M723)*100/$K723</f>
        <v>617.03530251985524</v>
      </c>
      <c r="R723">
        <f>((J723-$F723)+$L723+$M723)*100/$K723</f>
        <v>617.03530251985524</v>
      </c>
    </row>
    <row r="724" spans="1:18" hidden="1" x14ac:dyDescent="0.2">
      <c r="A724" t="s">
        <v>729</v>
      </c>
      <c r="B724" t="s">
        <v>165</v>
      </c>
      <c r="C724" t="s">
        <v>1345</v>
      </c>
      <c r="D724">
        <v>40742.578159391902</v>
      </c>
      <c r="E724">
        <v>40742.578159213102</v>
      </c>
      <c r="F724">
        <v>40742.578158974597</v>
      </c>
      <c r="G724">
        <v>39.575027772487715</v>
      </c>
      <c r="H724">
        <v>40742.5781239309</v>
      </c>
      <c r="I724">
        <v>40742.578126754197</v>
      </c>
      <c r="J724">
        <v>40742.578126754197</v>
      </c>
      <c r="K724">
        <f t="shared" si="33"/>
        <v>16123.88662164171</v>
      </c>
      <c r="L724">
        <v>25241.087981671601</v>
      </c>
      <c r="M724">
        <v>4407.1996997267197</v>
      </c>
      <c r="N724">
        <f t="shared" si="34"/>
        <v>27.333358284790425</v>
      </c>
      <c r="O724">
        <f t="shared" si="35"/>
        <v>183.87804613810647</v>
      </c>
      <c r="P724">
        <f>((H724-$F724)+$L724+$M724)*100/$K724</f>
        <v>183.8780459207662</v>
      </c>
      <c r="Q724">
        <f>((I724-$F724)+$L724+$M724)*100/$K724</f>
        <v>183.87804593827624</v>
      </c>
      <c r="R724">
        <f>((J724-$F724)+$L724+$M724)*100/$K724</f>
        <v>183.87804593827624</v>
      </c>
    </row>
    <row r="725" spans="1:18" hidden="1" x14ac:dyDescent="0.2">
      <c r="A725" t="s">
        <v>730</v>
      </c>
      <c r="B725" t="s">
        <v>165</v>
      </c>
      <c r="C725" t="s">
        <v>1345</v>
      </c>
      <c r="D725">
        <v>238734.67437052701</v>
      </c>
      <c r="E725">
        <v>238734.67437034799</v>
      </c>
      <c r="F725">
        <v>238734.674369991</v>
      </c>
      <c r="G725">
        <v>10.755338537856431</v>
      </c>
      <c r="H725">
        <v>238734.674338062</v>
      </c>
      <c r="I725">
        <v>238734.67434740899</v>
      </c>
      <c r="J725">
        <v>238734.67434740899</v>
      </c>
      <c r="K725">
        <f t="shared" ref="K725:K786" si="36">G725*F725/100</f>
        <v>25676.722435741704</v>
      </c>
      <c r="L725">
        <v>131308.58244942699</v>
      </c>
      <c r="M725">
        <v>22954.4171137134</v>
      </c>
      <c r="N725">
        <f t="shared" ref="N725:N786" si="37">M725*100/K725</f>
        <v>89.397769404404642</v>
      </c>
      <c r="O725">
        <f t="shared" ref="O725:O786" si="38">($L725+$M725)*100/$K725</f>
        <v>600.78929446387622</v>
      </c>
      <c r="P725">
        <f>((H725-$F725)+$L725+$M725)*100/$K725</f>
        <v>600.78929433952624</v>
      </c>
      <c r="Q725">
        <f>((I725-$F725)+$L725+$M725)*100/$K725</f>
        <v>600.78929437592876</v>
      </c>
      <c r="R725">
        <f>((J725-$F725)+$L725+$M725)*100/$K725</f>
        <v>600.78929437592876</v>
      </c>
    </row>
    <row r="726" spans="1:18" hidden="1" x14ac:dyDescent="0.2">
      <c r="A726" t="s">
        <v>731</v>
      </c>
      <c r="B726" t="s">
        <v>165</v>
      </c>
      <c r="C726" t="s">
        <v>1350</v>
      </c>
      <c r="D726">
        <v>2060.1992749205401</v>
      </c>
      <c r="E726">
        <v>2060.19926321507</v>
      </c>
      <c r="F726">
        <v>2060.19926321507</v>
      </c>
      <c r="G726">
        <v>88.221904814806877</v>
      </c>
      <c r="H726">
        <v>2060.19927489976</v>
      </c>
      <c r="I726">
        <v>2060.1992751606299</v>
      </c>
      <c r="J726">
        <v>2060.1992751606299</v>
      </c>
      <c r="K726">
        <f t="shared" si="36"/>
        <v>1817.5470329889515</v>
      </c>
      <c r="L726">
        <v>169.58462691350999</v>
      </c>
      <c r="M726">
        <v>484.39114468866302</v>
      </c>
      <c r="N726">
        <f t="shared" si="37"/>
        <v>26.650817607293664</v>
      </c>
      <c r="O726">
        <f t="shared" si="38"/>
        <v>35.98122963160472</v>
      </c>
      <c r="P726">
        <f>((H726-$F726)+$L726+$M726)*100/$K726</f>
        <v>35.981230274487118</v>
      </c>
      <c r="Q726">
        <f>((I726-$F726)+$L726+$M726)*100/$K726</f>
        <v>35.981230288839974</v>
      </c>
      <c r="R726">
        <f>((J726-$F726)+$L726+$M726)*100/$K726</f>
        <v>35.981230288839974</v>
      </c>
    </row>
    <row r="727" spans="1:18" hidden="1" x14ac:dyDescent="0.2">
      <c r="A727" t="s">
        <v>732</v>
      </c>
      <c r="B727" t="s">
        <v>165</v>
      </c>
      <c r="C727" t="s">
        <v>1345</v>
      </c>
      <c r="D727">
        <v>474078.07506984501</v>
      </c>
      <c r="E727">
        <v>451624.18784985301</v>
      </c>
      <c r="F727">
        <v>383132.36730709102</v>
      </c>
      <c r="G727">
        <v>10</v>
      </c>
      <c r="H727">
        <v>386902.34386455303</v>
      </c>
      <c r="I727">
        <v>393032.33766208898</v>
      </c>
      <c r="J727">
        <v>393032.33766208898</v>
      </c>
      <c r="K727">
        <f t="shared" si="36"/>
        <v>38313.236730709104</v>
      </c>
      <c r="L727">
        <v>15880.578124157601</v>
      </c>
      <c r="M727">
        <v>85110.930082466497</v>
      </c>
      <c r="N727">
        <f t="shared" si="37"/>
        <v>222.14497480513768</v>
      </c>
      <c r="O727">
        <f t="shared" si="38"/>
        <v>263.59430010171042</v>
      </c>
      <c r="P727">
        <f>((H727-$F727)+$L727+$M727)*100/$K727</f>
        <v>273.43418020361861</v>
      </c>
      <c r="Q727">
        <f>((I727-$F727)+$L727+$M727)*100/$K727</f>
        <v>289.43385634850188</v>
      </c>
      <c r="R727">
        <f>((J727-$F727)+$L727+$M727)*100/$K727</f>
        <v>289.43385634850188</v>
      </c>
    </row>
    <row r="728" spans="1:18" hidden="1" x14ac:dyDescent="0.2">
      <c r="A728" t="s">
        <v>733</v>
      </c>
      <c r="B728" t="s">
        <v>165</v>
      </c>
      <c r="C728" t="s">
        <v>1348</v>
      </c>
      <c r="D728">
        <v>15100.3935011625</v>
      </c>
      <c r="E728">
        <v>13635.722693513701</v>
      </c>
      <c r="F728">
        <v>10553.8049497712</v>
      </c>
      <c r="G728">
        <v>61.592859758154361</v>
      </c>
      <c r="H728">
        <v>10608.9303119205</v>
      </c>
      <c r="I728">
        <v>10628.989802771401</v>
      </c>
      <c r="J728">
        <v>10628.989802771401</v>
      </c>
      <c r="K728">
        <f t="shared" si="36"/>
        <v>6500.390281861728</v>
      </c>
      <c r="L728">
        <v>732.025924212051</v>
      </c>
      <c r="M728">
        <v>2899.0878507726002</v>
      </c>
      <c r="N728">
        <f t="shared" si="37"/>
        <v>44.598673695978356</v>
      </c>
      <c r="O728">
        <f t="shared" si="38"/>
        <v>55.859934827554554</v>
      </c>
      <c r="P728">
        <f>((H728-$F728)+$L728+$M728)*100/$K728</f>
        <v>56.707966403491127</v>
      </c>
      <c r="Q728">
        <f>((I728-$F728)+$L728+$M728)*100/$K728</f>
        <v>57.016555426320629</v>
      </c>
      <c r="R728">
        <f>((J728-$F728)+$L728+$M728)*100/$K728</f>
        <v>57.016555426320629</v>
      </c>
    </row>
    <row r="729" spans="1:18" hidden="1" x14ac:dyDescent="0.2">
      <c r="A729" t="s">
        <v>734</v>
      </c>
      <c r="B729" t="s">
        <v>165</v>
      </c>
      <c r="C729" t="s">
        <v>1345</v>
      </c>
      <c r="D729">
        <v>66811.212174415603</v>
      </c>
      <c r="E729">
        <v>66811.212174415603</v>
      </c>
      <c r="F729">
        <v>66811.212212209502</v>
      </c>
      <c r="G729">
        <v>31.513093055272122</v>
      </c>
      <c r="H729">
        <v>66811.212212964601</v>
      </c>
      <c r="I729">
        <v>66811.212216082</v>
      </c>
      <c r="J729">
        <v>66811.212216082</v>
      </c>
      <c r="K729">
        <f t="shared" si="36"/>
        <v>21054.279475788913</v>
      </c>
      <c r="L729">
        <v>31061.941608242701</v>
      </c>
      <c r="M729">
        <v>13687.6817435622</v>
      </c>
      <c r="N729">
        <f t="shared" si="37"/>
        <v>65.011399508124541</v>
      </c>
      <c r="O729">
        <f t="shared" si="38"/>
        <v>212.54407401243117</v>
      </c>
      <c r="P729">
        <f>((H729-$F729)+$L729+$M729)*100/$K729</f>
        <v>212.54407401601765</v>
      </c>
      <c r="Q729">
        <f>((I729-$F729)+$L729+$M729)*100/$K729</f>
        <v>212.54407403082413</v>
      </c>
      <c r="R729">
        <f>((J729-$F729)+$L729+$M729)*100/$K729</f>
        <v>212.54407403082413</v>
      </c>
    </row>
    <row r="730" spans="1:18" hidden="1" x14ac:dyDescent="0.2">
      <c r="A730" t="s">
        <v>735</v>
      </c>
      <c r="B730" t="s">
        <v>165</v>
      </c>
      <c r="C730" t="s">
        <v>1345</v>
      </c>
      <c r="D730">
        <v>926680.51640276704</v>
      </c>
      <c r="E730">
        <v>926680.51639900601</v>
      </c>
      <c r="F730">
        <v>926680.51640023</v>
      </c>
      <c r="G730">
        <v>10</v>
      </c>
      <c r="H730">
        <v>926680.51640131697</v>
      </c>
      <c r="I730">
        <v>926680.51640395203</v>
      </c>
      <c r="J730">
        <v>926680.51640395203</v>
      </c>
      <c r="K730">
        <f t="shared" si="36"/>
        <v>92668.051640022997</v>
      </c>
      <c r="L730">
        <v>187944.15712371701</v>
      </c>
      <c r="M730">
        <v>130606.032184928</v>
      </c>
      <c r="N730">
        <f t="shared" si="37"/>
        <v>140.93965490099905</v>
      </c>
      <c r="O730">
        <f t="shared" si="38"/>
        <v>343.75405943148627</v>
      </c>
      <c r="P730">
        <f>((H730-$F730)+$L730+$M730)*100/$K730</f>
        <v>343.75405943265923</v>
      </c>
      <c r="Q730">
        <f>((I730-$F730)+$L730+$M730)*100/$K730</f>
        <v>343.75405943550277</v>
      </c>
      <c r="R730">
        <f>((J730-$F730)+$L730+$M730)*100/$K730</f>
        <v>343.75405943550277</v>
      </c>
    </row>
    <row r="731" spans="1:18" hidden="1" x14ac:dyDescent="0.2">
      <c r="A731" t="s">
        <v>736</v>
      </c>
      <c r="B731" t="s">
        <v>165</v>
      </c>
      <c r="C731" t="s">
        <v>1345</v>
      </c>
      <c r="D731">
        <v>439695.53306059103</v>
      </c>
      <c r="E731">
        <v>439695.53305978101</v>
      </c>
      <c r="F731">
        <v>439695.53306003602</v>
      </c>
      <c r="G731">
        <v>10</v>
      </c>
      <c r="H731">
        <v>439695.53305545199</v>
      </c>
      <c r="I731">
        <v>439695.533064875</v>
      </c>
      <c r="J731">
        <v>439695.533064875</v>
      </c>
      <c r="K731">
        <f t="shared" si="36"/>
        <v>43969.553306003603</v>
      </c>
      <c r="L731">
        <v>168628.605449027</v>
      </c>
      <c r="M731">
        <v>44133.905589407703</v>
      </c>
      <c r="N731">
        <f t="shared" si="37"/>
        <v>100.3737865660365</v>
      </c>
      <c r="O731">
        <f t="shared" si="38"/>
        <v>483.88599619770093</v>
      </c>
      <c r="P731">
        <f>((H731-$F731)+$L731+$M731)*100/$K731</f>
        <v>483.88599618727545</v>
      </c>
      <c r="Q731">
        <f>((I731-$F731)+$L731+$M731)*100/$K731</f>
        <v>483.88599620870622</v>
      </c>
      <c r="R731">
        <f>((J731-$F731)+$L731+$M731)*100/$K731</f>
        <v>483.88599620870622</v>
      </c>
    </row>
    <row r="732" spans="1:18" hidden="1" x14ac:dyDescent="0.2">
      <c r="A732" t="s">
        <v>737</v>
      </c>
      <c r="B732" t="s">
        <v>165</v>
      </c>
      <c r="C732" t="s">
        <v>1345</v>
      </c>
      <c r="D732">
        <v>78622.421779751807</v>
      </c>
      <c r="E732">
        <v>64698.395185968198</v>
      </c>
      <c r="F732">
        <v>28506.411563719099</v>
      </c>
      <c r="G732">
        <v>45.396485777913483</v>
      </c>
      <c r="H732">
        <v>31341.747690480101</v>
      </c>
      <c r="I732">
        <v>33267.531241572397</v>
      </c>
      <c r="J732">
        <v>33267.531241572397</v>
      </c>
      <c r="K732">
        <f t="shared" si="36"/>
        <v>12940.909071317225</v>
      </c>
      <c r="L732">
        <v>3996.6839622863399</v>
      </c>
      <c r="M732">
        <v>7895.2400815984001</v>
      </c>
      <c r="N732">
        <f t="shared" si="37"/>
        <v>61.00993398599595</v>
      </c>
      <c r="O732">
        <f t="shared" si="38"/>
        <v>91.894039115401114</v>
      </c>
      <c r="P732">
        <f>((H732-$F732)+$L732+$M732)*100/$K732</f>
        <v>113.80390735677032</v>
      </c>
      <c r="Q732">
        <f>((I732-$F732)+$L732+$M732)*100/$K732</f>
        <v>128.68526955844661</v>
      </c>
      <c r="R732">
        <f>((J732-$F732)+$L732+$M732)*100/$K732</f>
        <v>128.68526955844661</v>
      </c>
    </row>
    <row r="733" spans="1:18" hidden="1" x14ac:dyDescent="0.2">
      <c r="A733" t="s">
        <v>738</v>
      </c>
      <c r="B733" t="s">
        <v>165</v>
      </c>
      <c r="C733" t="s">
        <v>1345</v>
      </c>
      <c r="D733">
        <v>211291.805676644</v>
      </c>
      <c r="E733">
        <v>188398.79522557001</v>
      </c>
      <c r="F733">
        <v>91465.387583162796</v>
      </c>
      <c r="G733">
        <v>26.393430798722164</v>
      </c>
      <c r="H733">
        <v>96736.330991211493</v>
      </c>
      <c r="I733">
        <v>105069.381580195</v>
      </c>
      <c r="J733">
        <v>105069.381580195</v>
      </c>
      <c r="K733">
        <f t="shared" si="36"/>
        <v>24140.853776545086</v>
      </c>
      <c r="L733">
        <v>13410.7804688535</v>
      </c>
      <c r="M733">
        <v>17162.907294937999</v>
      </c>
      <c r="N733">
        <f t="shared" si="37"/>
        <v>71.09486455534244</v>
      </c>
      <c r="O733">
        <f t="shared" si="38"/>
        <v>126.64708566975565</v>
      </c>
      <c r="P733">
        <f>((H733-$F733)+$L733+$M733)*100/$K733</f>
        <v>148.48120743213457</v>
      </c>
      <c r="Q733">
        <f>((I733-$F733)+$L733+$M733)*100/$K733</f>
        <v>182.99966591797232</v>
      </c>
      <c r="R733">
        <f>((J733-$F733)+$L733+$M733)*100/$K733</f>
        <v>182.99966591797232</v>
      </c>
    </row>
    <row r="734" spans="1:18" x14ac:dyDescent="0.2">
      <c r="A734" t="s">
        <v>739</v>
      </c>
      <c r="B734" t="s">
        <v>165</v>
      </c>
      <c r="C734" t="s">
        <v>1346</v>
      </c>
      <c r="D734">
        <v>23814.660659134399</v>
      </c>
      <c r="E734">
        <v>23814.660666589702</v>
      </c>
      <c r="F734">
        <v>23814.660666589702</v>
      </c>
      <c r="G734">
        <v>48.327676370159026</v>
      </c>
      <c r="H734">
        <v>23814.660664870898</v>
      </c>
      <c r="I734">
        <v>23814.660670591002</v>
      </c>
      <c r="J734">
        <v>23814.660670591002</v>
      </c>
      <c r="K734">
        <f t="shared" si="36"/>
        <v>11509.072135601027</v>
      </c>
      <c r="L734">
        <v>10687.0317605565</v>
      </c>
      <c r="M734">
        <v>4467.1597932178001</v>
      </c>
      <c r="N734">
        <f t="shared" si="37"/>
        <v>38.814247930548021</v>
      </c>
      <c r="O734">
        <f t="shared" si="38"/>
        <v>131.67170537490873</v>
      </c>
      <c r="P734">
        <f>((H734-$F734)+$L734+$M734)*100/$K734</f>
        <v>131.6717053599744</v>
      </c>
      <c r="Q734">
        <f>((I734-$F734)+$L734+$M734)*100/$K734</f>
        <v>131.67170540967521</v>
      </c>
      <c r="R734">
        <f>((J734-$F734)+$L734+$M734)*100/$K734</f>
        <v>131.67170540967521</v>
      </c>
    </row>
    <row r="735" spans="1:18" hidden="1" x14ac:dyDescent="0.2">
      <c r="A735" t="s">
        <v>740</v>
      </c>
      <c r="B735" t="s">
        <v>165</v>
      </c>
      <c r="C735" t="s">
        <v>1349</v>
      </c>
      <c r="D735">
        <v>5184.5150671476404</v>
      </c>
      <c r="E735">
        <v>5154.8056150744396</v>
      </c>
      <c r="F735">
        <v>1361.2230978677901</v>
      </c>
      <c r="G735">
        <v>94.976935746842287</v>
      </c>
      <c r="H735">
        <v>1455.03881695463</v>
      </c>
      <c r="I735">
        <v>1542.67036124166</v>
      </c>
      <c r="J735">
        <v>1542.67036124166</v>
      </c>
      <c r="K735">
        <f t="shared" si="36"/>
        <v>1292.8479870330671</v>
      </c>
      <c r="L735">
        <v>422.789903612035</v>
      </c>
      <c r="M735">
        <v>233.30217235919699</v>
      </c>
      <c r="N735">
        <f t="shared" si="37"/>
        <v>18.045599691468588</v>
      </c>
      <c r="O735">
        <f t="shared" si="38"/>
        <v>50.747812778583935</v>
      </c>
      <c r="P735">
        <f>((H735-$F735)+$L735+$M735)*100/$K735</f>
        <v>58.004328627917154</v>
      </c>
      <c r="Q735">
        <f>((I735-$F735)+$L735+$M735)*100/$K735</f>
        <v>64.782507127319391</v>
      </c>
      <c r="R735">
        <f>((J735-$F735)+$L735+$M735)*100/$K735</f>
        <v>64.782507127319391</v>
      </c>
    </row>
    <row r="736" spans="1:18" hidden="1" x14ac:dyDescent="0.2">
      <c r="A736" t="s">
        <v>741</v>
      </c>
      <c r="B736" t="s">
        <v>165</v>
      </c>
      <c r="C736" t="s">
        <v>1345</v>
      </c>
      <c r="D736">
        <v>45415.1993172765</v>
      </c>
      <c r="E736">
        <v>44342.052559123404</v>
      </c>
      <c r="F736">
        <v>36562.536982128899</v>
      </c>
      <c r="G736">
        <v>41.339495528153094</v>
      </c>
      <c r="H736">
        <v>36840.714051996001</v>
      </c>
      <c r="I736">
        <v>40357.624589986503</v>
      </c>
      <c r="J736">
        <v>40357.624589986503</v>
      </c>
      <c r="K736">
        <f t="shared" si="36"/>
        <v>15114.768340706498</v>
      </c>
      <c r="L736">
        <v>2657.03881428059</v>
      </c>
      <c r="M736">
        <v>3002.94431685574</v>
      </c>
      <c r="N736">
        <f t="shared" si="37"/>
        <v>19.867617214934938</v>
      </c>
      <c r="O736">
        <f t="shared" si="38"/>
        <v>37.446707773172335</v>
      </c>
      <c r="P736">
        <f>((H736-$F736)+$L736+$M736)*100/$K736</f>
        <v>39.287140015312133</v>
      </c>
      <c r="Q736">
        <f>((I736-$F736)+$L736+$M736)*100/$K736</f>
        <v>62.555181302580145</v>
      </c>
      <c r="R736">
        <f>((J736-$F736)+$L736+$M736)*100/$K736</f>
        <v>62.555181302580145</v>
      </c>
    </row>
    <row r="737" spans="1:18" hidden="1" x14ac:dyDescent="0.2">
      <c r="A737" t="s">
        <v>742</v>
      </c>
      <c r="B737" t="s">
        <v>165</v>
      </c>
      <c r="C737" t="s">
        <v>1345</v>
      </c>
      <c r="D737">
        <v>10743.0539569259</v>
      </c>
      <c r="E737">
        <v>10617.471953840901</v>
      </c>
      <c r="F737">
        <v>4519.5036587724599</v>
      </c>
      <c r="G737">
        <v>75.41663345431283</v>
      </c>
      <c r="H737">
        <v>4637.0697565442597</v>
      </c>
      <c r="I737">
        <v>5522.1234441841998</v>
      </c>
      <c r="J737">
        <v>5522.1234451480204</v>
      </c>
      <c r="K737">
        <f t="shared" si="36"/>
        <v>3408.4575082906836</v>
      </c>
      <c r="L737">
        <v>867.83452095404505</v>
      </c>
      <c r="M737">
        <v>325.734647865272</v>
      </c>
      <c r="N737">
        <f t="shared" si="37"/>
        <v>9.5566586079761784</v>
      </c>
      <c r="O737">
        <f t="shared" si="38"/>
        <v>35.017868520176542</v>
      </c>
      <c r="P737">
        <f>((H737-$F737)+$L737+$M737)*100/$K737</f>
        <v>38.467114916408079</v>
      </c>
      <c r="Q737">
        <f>((I737-$F737)+$L737+$M737)*100/$K737</f>
        <v>64.433514247693509</v>
      </c>
      <c r="R737">
        <f>((J737-$F737)+$L737+$M737)*100/$K737</f>
        <v>64.433514275970836</v>
      </c>
    </row>
    <row r="738" spans="1:18" hidden="1" x14ac:dyDescent="0.2">
      <c r="A738" t="s">
        <v>743</v>
      </c>
      <c r="B738" t="s">
        <v>165</v>
      </c>
      <c r="C738" t="s">
        <v>1345</v>
      </c>
      <c r="D738">
        <v>673999.80613414303</v>
      </c>
      <c r="E738">
        <v>528547.39711252798</v>
      </c>
      <c r="F738">
        <v>454008.06079279899</v>
      </c>
      <c r="G738">
        <v>10</v>
      </c>
      <c r="H738">
        <v>456433.80538849998</v>
      </c>
      <c r="I738">
        <v>457153.54505277402</v>
      </c>
      <c r="J738">
        <v>457153.54505277402</v>
      </c>
      <c r="K738">
        <f t="shared" si="36"/>
        <v>45400.806079279901</v>
      </c>
      <c r="L738">
        <v>15600.6188365909</v>
      </c>
      <c r="M738">
        <v>93141.337069248606</v>
      </c>
      <c r="N738">
        <f t="shared" si="37"/>
        <v>205.15348759800241</v>
      </c>
      <c r="O738">
        <f t="shared" si="38"/>
        <v>239.51547405557486</v>
      </c>
      <c r="P738">
        <f>((H738-$F738)+$L738+$M738)*100/$K738</f>
        <v>244.85842896140872</v>
      </c>
      <c r="Q738">
        <f>((I738-$F738)+$L738+$M738)*100/$K738</f>
        <v>246.44373047129204</v>
      </c>
      <c r="R738">
        <f>((J738-$F738)+$L738+$M738)*100/$K738</f>
        <v>246.44373047129204</v>
      </c>
    </row>
    <row r="739" spans="1:18" hidden="1" x14ac:dyDescent="0.2">
      <c r="A739" t="s">
        <v>744</v>
      </c>
      <c r="B739" t="s">
        <v>165</v>
      </c>
      <c r="C739" t="s">
        <v>1345</v>
      </c>
      <c r="D739">
        <v>1117254.3618932201</v>
      </c>
      <c r="E739">
        <v>1117254.3613812299</v>
      </c>
      <c r="F739">
        <v>1117254.3613827799</v>
      </c>
      <c r="G739">
        <v>10</v>
      </c>
      <c r="H739">
        <v>1117254.3618936799</v>
      </c>
      <c r="I739">
        <v>1117254.3619003801</v>
      </c>
      <c r="J739">
        <v>1117254.3619003801</v>
      </c>
      <c r="K739">
        <f t="shared" si="36"/>
        <v>111725.43613827799</v>
      </c>
      <c r="L739">
        <v>280416.531495745</v>
      </c>
      <c r="M739">
        <v>157440.183532789</v>
      </c>
      <c r="N739">
        <f t="shared" si="37"/>
        <v>140.91704536998338</v>
      </c>
      <c r="O739">
        <f t="shared" si="38"/>
        <v>391.9042343111704</v>
      </c>
      <c r="P739">
        <f>((H739-$F739)+$L739+$M739)*100/$K739</f>
        <v>391.90423476845211</v>
      </c>
      <c r="Q739">
        <f>((I739-$F739)+$L739+$M739)*100/$K739</f>
        <v>391.90423477444909</v>
      </c>
      <c r="R739">
        <f>((J739-$F739)+$L739+$M739)*100/$K739</f>
        <v>391.90423477444909</v>
      </c>
    </row>
    <row r="740" spans="1:18" hidden="1" x14ac:dyDescent="0.2">
      <c r="A740" t="s">
        <v>745</v>
      </c>
      <c r="B740" t="s">
        <v>165</v>
      </c>
      <c r="C740" t="s">
        <v>1345</v>
      </c>
      <c r="D740">
        <v>23167.255589721401</v>
      </c>
      <c r="E740">
        <v>23167.255589721401</v>
      </c>
      <c r="F740">
        <v>23167.2555617094</v>
      </c>
      <c r="G740">
        <v>48.776928851386998</v>
      </c>
      <c r="H740">
        <v>23167.255571901798</v>
      </c>
      <c r="I740">
        <v>23167.255590285498</v>
      </c>
      <c r="J740">
        <v>23167.255574524399</v>
      </c>
      <c r="K740">
        <f t="shared" si="36"/>
        <v>11300.275762153991</v>
      </c>
      <c r="L740">
        <v>12586.634491630501</v>
      </c>
      <c r="M740">
        <v>2911.8265622222202</v>
      </c>
      <c r="N740">
        <f t="shared" si="37"/>
        <v>25.767747827661733</v>
      </c>
      <c r="O740">
        <f t="shared" si="38"/>
        <v>137.15117560014744</v>
      </c>
      <c r="P740">
        <f>((H740-$F740)+$L740+$M740)*100/$K740</f>
        <v>137.15117569034345</v>
      </c>
      <c r="Q740">
        <f>((I740-$F740)+$L740+$M740)*100/$K740</f>
        <v>137.1511758530271</v>
      </c>
      <c r="R740">
        <f>((J740-$F740)+$L740+$M740)*100/$K740</f>
        <v>137.15117571355174</v>
      </c>
    </row>
    <row r="741" spans="1:18" hidden="1" x14ac:dyDescent="0.2">
      <c r="A741" t="s">
        <v>746</v>
      </c>
      <c r="B741" t="s">
        <v>165</v>
      </c>
      <c r="C741" t="s">
        <v>1345</v>
      </c>
      <c r="D741">
        <v>27582.536465048801</v>
      </c>
      <c r="E741">
        <v>27582.536501809402</v>
      </c>
      <c r="F741">
        <v>27582.536465048801</v>
      </c>
      <c r="G741">
        <v>45.933508730891134</v>
      </c>
      <c r="H741">
        <v>27582.5365031275</v>
      </c>
      <c r="I741">
        <v>27582.536504854601</v>
      </c>
      <c r="J741">
        <v>27582.536504854601</v>
      </c>
      <c r="K741">
        <f t="shared" si="36"/>
        <v>12669.626795374423</v>
      </c>
      <c r="L741">
        <v>13602.264869418201</v>
      </c>
      <c r="M741">
        <v>4426.37017253269</v>
      </c>
      <c r="N741">
        <f t="shared" si="37"/>
        <v>34.93686312961264</v>
      </c>
      <c r="O741">
        <f t="shared" si="38"/>
        <v>142.29807501932888</v>
      </c>
      <c r="P741">
        <f>((H741-$F741)+$L741+$M741)*100/$K741</f>
        <v>142.29807531987998</v>
      </c>
      <c r="Q741">
        <f>((I741-$F741)+$L741+$M741)*100/$K741</f>
        <v>142.2980753335118</v>
      </c>
      <c r="R741">
        <f>((J741-$F741)+$L741+$M741)*100/$K741</f>
        <v>142.2980753335118</v>
      </c>
    </row>
    <row r="742" spans="1:18" hidden="1" x14ac:dyDescent="0.2">
      <c r="A742" t="s">
        <v>747</v>
      </c>
      <c r="B742" t="s">
        <v>165</v>
      </c>
      <c r="C742" t="s">
        <v>1345</v>
      </c>
      <c r="D742">
        <v>1838.7479072809199</v>
      </c>
      <c r="E742">
        <v>1630.1909980461901</v>
      </c>
      <c r="F742">
        <v>1462.26646407256</v>
      </c>
      <c r="G742">
        <v>93.809790996179885</v>
      </c>
      <c r="H742">
        <v>1471.69033009131</v>
      </c>
      <c r="I742">
        <v>1519.1496588626201</v>
      </c>
      <c r="J742">
        <v>1519.1496588626201</v>
      </c>
      <c r="K742">
        <f t="shared" si="36"/>
        <v>1371.7491137536986</v>
      </c>
      <c r="L742">
        <v>66.676623175104694</v>
      </c>
      <c r="M742">
        <v>156.74139380001901</v>
      </c>
      <c r="N742">
        <f t="shared" si="37"/>
        <v>11.426389288570912</v>
      </c>
      <c r="O742">
        <f t="shared" si="38"/>
        <v>16.287090309375554</v>
      </c>
      <c r="P742">
        <f>((H742-$F742)+$L742+$M742)*100/$K742</f>
        <v>16.974086635763712</v>
      </c>
      <c r="Q742">
        <f>((I742-$F742)+$L742+$M742)*100/$K742</f>
        <v>20.433854044793836</v>
      </c>
      <c r="R742">
        <f>((J742-$F742)+$L742+$M742)*100/$K742</f>
        <v>20.433854044793836</v>
      </c>
    </row>
    <row r="743" spans="1:18" hidden="1" x14ac:dyDescent="0.2">
      <c r="A743" t="s">
        <v>748</v>
      </c>
      <c r="B743" t="s">
        <v>165</v>
      </c>
      <c r="C743" t="s">
        <v>1345</v>
      </c>
      <c r="D743">
        <v>20368.4677445292</v>
      </c>
      <c r="E743">
        <v>20368.467744469599</v>
      </c>
      <c r="F743">
        <v>20368.467744410002</v>
      </c>
      <c r="G743">
        <v>50.875584451173722</v>
      </c>
      <c r="H743">
        <v>20368.467776485999</v>
      </c>
      <c r="I743">
        <v>20368.467780686002</v>
      </c>
      <c r="J743">
        <v>20368.467780686002</v>
      </c>
      <c r="K743">
        <f t="shared" si="36"/>
        <v>10362.57700871739</v>
      </c>
      <c r="L743">
        <v>4081.44103975606</v>
      </c>
      <c r="M743">
        <v>1791.99259132613</v>
      </c>
      <c r="N743">
        <f t="shared" si="37"/>
        <v>17.292924239005782</v>
      </c>
      <c r="O743">
        <f t="shared" si="38"/>
        <v>56.679276073328445</v>
      </c>
      <c r="P743">
        <f>((H743-$F743)+$L743+$M743)*100/$K743</f>
        <v>56.679276382865325</v>
      </c>
      <c r="Q743">
        <f>((I743-$F743)+$L743+$M743)*100/$K743</f>
        <v>56.679276423395812</v>
      </c>
      <c r="R743">
        <f>((J743-$F743)+$L743+$M743)*100/$K743</f>
        <v>56.679276423395812</v>
      </c>
    </row>
    <row r="744" spans="1:18" hidden="1" x14ac:dyDescent="0.2">
      <c r="A744" t="s">
        <v>749</v>
      </c>
      <c r="B744" t="s">
        <v>165</v>
      </c>
      <c r="C744" t="s">
        <v>1345</v>
      </c>
      <c r="D744">
        <v>256596.19874659201</v>
      </c>
      <c r="E744">
        <v>247027.411351341</v>
      </c>
      <c r="F744">
        <v>229479.59779579399</v>
      </c>
      <c r="G744">
        <v>11.39981868158452</v>
      </c>
      <c r="H744">
        <v>229785.113235948</v>
      </c>
      <c r="I744">
        <v>229982.070487811</v>
      </c>
      <c r="J744">
        <v>229982.070487811</v>
      </c>
      <c r="K744">
        <f t="shared" si="36"/>
        <v>26160.258059949942</v>
      </c>
      <c r="L744">
        <v>4530.89731869771</v>
      </c>
      <c r="M744">
        <v>55260.7973044174</v>
      </c>
      <c r="N744">
        <f t="shared" si="37"/>
        <v>211.23949610045682</v>
      </c>
      <c r="O744">
        <f t="shared" si="38"/>
        <v>228.55926912530435</v>
      </c>
      <c r="P744">
        <f>((H744-$F744)+$L744+$M744)*100/$K744</f>
        <v>229.72713008238614</v>
      </c>
      <c r="Q744">
        <f>((I744-$F744)+$L744+$M744)*100/$K744</f>
        <v>230.48001734906239</v>
      </c>
      <c r="R744">
        <f>((J744-$F744)+$L744+$M744)*100/$K744</f>
        <v>230.48001734906239</v>
      </c>
    </row>
    <row r="745" spans="1:18" hidden="1" x14ac:dyDescent="0.2">
      <c r="A745" t="s">
        <v>750</v>
      </c>
      <c r="B745" t="s">
        <v>165</v>
      </c>
      <c r="C745" t="s">
        <v>1345</v>
      </c>
      <c r="D745">
        <v>108310.25103390199</v>
      </c>
      <c r="E745">
        <v>105752.913873923</v>
      </c>
      <c r="F745">
        <v>67613.855703574198</v>
      </c>
      <c r="G745">
        <v>31.318438224961227</v>
      </c>
      <c r="H745">
        <v>69948.600430667095</v>
      </c>
      <c r="I745">
        <v>76276.643041533898</v>
      </c>
      <c r="J745">
        <v>76276.643041533898</v>
      </c>
      <c r="K745">
        <f t="shared" si="36"/>
        <v>21175.603630038309</v>
      </c>
      <c r="L745">
        <v>6523.2734862448697</v>
      </c>
      <c r="M745">
        <v>9541.6631042338195</v>
      </c>
      <c r="N745">
        <f t="shared" si="37"/>
        <v>45.059698277968558</v>
      </c>
      <c r="O745">
        <f t="shared" si="38"/>
        <v>75.865306468477883</v>
      </c>
      <c r="P745">
        <f>((H745-$F745)+$L745+$M745)*100/$K745</f>
        <v>86.890941288072739</v>
      </c>
      <c r="Q745">
        <f>((I745-$F745)+$L745+$M745)*100/$K745</f>
        <v>116.77458815559469</v>
      </c>
      <c r="R745">
        <f>((J745-$F745)+$L745+$M745)*100/$K745</f>
        <v>116.77458815559469</v>
      </c>
    </row>
    <row r="746" spans="1:18" hidden="1" x14ac:dyDescent="0.2">
      <c r="A746" t="s">
        <v>751</v>
      </c>
      <c r="B746" t="s">
        <v>165</v>
      </c>
      <c r="C746" t="s">
        <v>1345</v>
      </c>
      <c r="D746">
        <v>129927.443568</v>
      </c>
      <c r="E746">
        <v>127022.563830894</v>
      </c>
      <c r="F746">
        <v>115349.578424095</v>
      </c>
      <c r="G746">
        <v>22.611721475892466</v>
      </c>
      <c r="H746">
        <v>115583.192587417</v>
      </c>
      <c r="I746">
        <v>115785.954862418</v>
      </c>
      <c r="J746">
        <v>115785.954862418</v>
      </c>
      <c r="K746">
        <f t="shared" si="36"/>
        <v>26082.525396872512</v>
      </c>
      <c r="L746">
        <v>3123.1932120797701</v>
      </c>
      <c r="M746">
        <v>22053.683237957401</v>
      </c>
      <c r="N746">
        <f t="shared" si="37"/>
        <v>84.553481315125268</v>
      </c>
      <c r="O746">
        <f t="shared" si="38"/>
        <v>96.527755909157719</v>
      </c>
      <c r="P746">
        <f>((H746-$F746)+$L746+$M746)*100/$K746</f>
        <v>97.423429007400003</v>
      </c>
      <c r="Q746">
        <f>((I746-$F746)+$L746+$M746)*100/$K746</f>
        <v>98.200816441767515</v>
      </c>
      <c r="R746">
        <f>((J746-$F746)+$L746+$M746)*100/$K746</f>
        <v>98.200816441767515</v>
      </c>
    </row>
    <row r="747" spans="1:18" hidden="1" x14ac:dyDescent="0.2">
      <c r="A747" t="s">
        <v>752</v>
      </c>
      <c r="B747" t="s">
        <v>165</v>
      </c>
      <c r="C747" t="s">
        <v>1345</v>
      </c>
      <c r="D747">
        <v>20483.286811070098</v>
      </c>
      <c r="E747">
        <v>16732.189683604502</v>
      </c>
      <c r="F747">
        <v>8472.5763007598707</v>
      </c>
      <c r="G747">
        <v>65.173184481071502</v>
      </c>
      <c r="H747">
        <v>9305.2074311260694</v>
      </c>
      <c r="I747">
        <v>10031.098690446701</v>
      </c>
      <c r="J747">
        <v>10031.098690446701</v>
      </c>
      <c r="K747">
        <f t="shared" si="36"/>
        <v>5521.8477827937741</v>
      </c>
      <c r="L747">
        <v>1007.26131436812</v>
      </c>
      <c r="M747">
        <v>1594.4009304840799</v>
      </c>
      <c r="N747">
        <f t="shared" si="37"/>
        <v>28.874409313713354</v>
      </c>
      <c r="O747">
        <f t="shared" si="38"/>
        <v>47.115790713374047</v>
      </c>
      <c r="P747">
        <f>((H747-$F747)+$L747+$M747)*100/$K747</f>
        <v>62.194640459299677</v>
      </c>
      <c r="Q747">
        <f>((I747-$F747)+$L747+$M747)*100/$K747</f>
        <v>75.34044396338264</v>
      </c>
      <c r="R747">
        <f>((J747-$F747)+$L747+$M747)*100/$K747</f>
        <v>75.34044396338264</v>
      </c>
    </row>
    <row r="748" spans="1:18" hidden="1" x14ac:dyDescent="0.2">
      <c r="A748" t="s">
        <v>753</v>
      </c>
      <c r="B748" t="s">
        <v>165</v>
      </c>
      <c r="C748" t="s">
        <v>1345</v>
      </c>
      <c r="D748">
        <v>139312.76632485399</v>
      </c>
      <c r="E748">
        <v>135057.35672711401</v>
      </c>
      <c r="F748">
        <v>82927.459922642098</v>
      </c>
      <c r="G748">
        <v>27.990739096816412</v>
      </c>
      <c r="H748">
        <v>85677.605287373604</v>
      </c>
      <c r="I748">
        <v>92860.271930959105</v>
      </c>
      <c r="J748">
        <v>92860.271930959105</v>
      </c>
      <c r="K748">
        <f t="shared" si="36"/>
        <v>23212.008946563743</v>
      </c>
      <c r="L748">
        <v>8600.8255707629705</v>
      </c>
      <c r="M748">
        <v>11097.6497370135</v>
      </c>
      <c r="N748">
        <f t="shared" si="37"/>
        <v>47.809949421273046</v>
      </c>
      <c r="O748">
        <f t="shared" si="38"/>
        <v>84.86329362152253</v>
      </c>
      <c r="P748">
        <f>((H748-$F748)+$L748+$M748)*100/$K748</f>
        <v>96.711235654728725</v>
      </c>
      <c r="Q748">
        <f>((I748-$F748)+$L748+$M748)*100/$K748</f>
        <v>127.65498834808967</v>
      </c>
      <c r="R748">
        <f>((J748-$F748)+$L748+$M748)*100/$K748</f>
        <v>127.65498834808967</v>
      </c>
    </row>
    <row r="749" spans="1:18" hidden="1" x14ac:dyDescent="0.2">
      <c r="A749" t="s">
        <v>754</v>
      </c>
      <c r="B749" t="s">
        <v>165</v>
      </c>
      <c r="C749" t="s">
        <v>1345</v>
      </c>
      <c r="D749">
        <v>427125.58957815199</v>
      </c>
      <c r="E749">
        <v>392431.47879809001</v>
      </c>
      <c r="F749">
        <v>354823.004580407</v>
      </c>
      <c r="G749">
        <v>10</v>
      </c>
      <c r="H749">
        <v>356139.71715225099</v>
      </c>
      <c r="I749">
        <v>356383.203985281</v>
      </c>
      <c r="J749">
        <v>356383.203985281</v>
      </c>
      <c r="K749">
        <f t="shared" si="36"/>
        <v>35482.3004580407</v>
      </c>
      <c r="L749">
        <v>9991.1715603648099</v>
      </c>
      <c r="M749">
        <v>80962.655512674595</v>
      </c>
      <c r="N749">
        <f t="shared" si="37"/>
        <v>228.17758281601925</v>
      </c>
      <c r="O749">
        <f t="shared" si="38"/>
        <v>256.33576712591139</v>
      </c>
      <c r="P749">
        <f>((H749-$F749)+$L749+$M749)*100/$K749</f>
        <v>260.0466667994009</v>
      </c>
      <c r="Q749">
        <f>((I749-$F749)+$L749+$M749)*100/$K749</f>
        <v>260.73288733720943</v>
      </c>
      <c r="R749">
        <f>((J749-$F749)+$L749+$M749)*100/$K749</f>
        <v>260.73288733720943</v>
      </c>
    </row>
    <row r="750" spans="1:18" hidden="1" x14ac:dyDescent="0.2">
      <c r="A750" t="s">
        <v>755</v>
      </c>
      <c r="B750" t="s">
        <v>165</v>
      </c>
      <c r="C750" t="s">
        <v>1350</v>
      </c>
      <c r="D750">
        <v>42.430844306945801</v>
      </c>
      <c r="E750">
        <v>42.430844306945801</v>
      </c>
      <c r="F750">
        <v>4.2723667652730501</v>
      </c>
      <c r="G750">
        <v>100</v>
      </c>
      <c r="H750">
        <v>4.2723667652730501</v>
      </c>
      <c r="I750">
        <v>4.2723667652730501</v>
      </c>
      <c r="J750">
        <v>4.2723667652730501</v>
      </c>
      <c r="K750">
        <f t="shared" si="36"/>
        <v>4.2723667652730501</v>
      </c>
      <c r="L750">
        <v>2.7415101951257901</v>
      </c>
      <c r="M750">
        <v>0</v>
      </c>
      <c r="N750">
        <f t="shared" si="37"/>
        <v>0</v>
      </c>
      <c r="O750">
        <f t="shared" si="38"/>
        <v>64.168418718391052</v>
      </c>
      <c r="P750">
        <f>((H750-$F750)+$L750+$M750)*100/$K750</f>
        <v>64.168418718391052</v>
      </c>
      <c r="Q750">
        <f>((I750-$F750)+$L750+$M750)*100/$K750</f>
        <v>64.168418718391052</v>
      </c>
      <c r="R750">
        <f>((J750-$F750)+$L750+$M750)*100/$K750</f>
        <v>64.168418718391052</v>
      </c>
    </row>
    <row r="751" spans="1:18" hidden="1" x14ac:dyDescent="0.2">
      <c r="A751" t="s">
        <v>756</v>
      </c>
      <c r="B751" t="s">
        <v>165</v>
      </c>
      <c r="C751" t="s">
        <v>1345</v>
      </c>
      <c r="D751">
        <v>32923.448441963097</v>
      </c>
      <c r="E751">
        <v>32258.447843703801</v>
      </c>
      <c r="F751">
        <v>20935.097663108601</v>
      </c>
      <c r="G751">
        <v>50.428327800851122</v>
      </c>
      <c r="H751">
        <v>21923.331884701201</v>
      </c>
      <c r="I751">
        <v>22507.9498541949</v>
      </c>
      <c r="J751">
        <v>22507.9498541949</v>
      </c>
      <c r="K751">
        <f t="shared" si="36"/>
        <v>10557.219674980728</v>
      </c>
      <c r="L751">
        <v>2422.2714043104302</v>
      </c>
      <c r="M751">
        <v>4557.9346194037998</v>
      </c>
      <c r="N751">
        <f t="shared" si="37"/>
        <v>43.173626766576874</v>
      </c>
      <c r="O751">
        <f t="shared" si="38"/>
        <v>66.117843888921186</v>
      </c>
      <c r="P751">
        <f>((H751-$F751)+$L751+$M751)*100/$K751</f>
        <v>75.478587077154643</v>
      </c>
      <c r="Q751">
        <f>((I751-$F751)+$L751+$M751)*100/$K751</f>
        <v>81.016200080312743</v>
      </c>
      <c r="R751">
        <f>((J751-$F751)+$L751+$M751)*100/$K751</f>
        <v>81.016200080312743</v>
      </c>
    </row>
    <row r="752" spans="1:18" hidden="1" x14ac:dyDescent="0.2">
      <c r="A752" t="s">
        <v>757</v>
      </c>
      <c r="B752" t="s">
        <v>165</v>
      </c>
      <c r="C752" t="s">
        <v>1345</v>
      </c>
      <c r="D752">
        <v>18676.744639217901</v>
      </c>
      <c r="E752">
        <v>18676.744639217901</v>
      </c>
      <c r="F752">
        <v>18676.744639217901</v>
      </c>
      <c r="G752">
        <v>52.28893884402504</v>
      </c>
      <c r="H752">
        <v>18676.744630366698</v>
      </c>
      <c r="I752">
        <v>18676.744635409599</v>
      </c>
      <c r="J752">
        <v>18676.744635409599</v>
      </c>
      <c r="K752">
        <f t="shared" si="36"/>
        <v>9765.8715824553728</v>
      </c>
      <c r="L752">
        <v>10540.391586932599</v>
      </c>
      <c r="M752">
        <v>633.74239758942895</v>
      </c>
      <c r="N752">
        <f t="shared" si="37"/>
        <v>6.4893582947369763</v>
      </c>
      <c r="O752">
        <f t="shared" si="38"/>
        <v>114.42024288540341</v>
      </c>
      <c r="P752">
        <f>((H752-$F752)+$L752+$M752)*100/$K752</f>
        <v>114.42024279476941</v>
      </c>
      <c r="Q752">
        <f>((I752-$F752)+$L752+$M752)*100/$K752</f>
        <v>114.42024284640739</v>
      </c>
      <c r="R752">
        <f>((J752-$F752)+$L752+$M752)*100/$K752</f>
        <v>114.42024284640739</v>
      </c>
    </row>
    <row r="753" spans="1:18" hidden="1" x14ac:dyDescent="0.2">
      <c r="A753" t="s">
        <v>758</v>
      </c>
      <c r="B753" t="s">
        <v>165</v>
      </c>
      <c r="C753" t="s">
        <v>1345</v>
      </c>
      <c r="D753">
        <v>181714.28132492999</v>
      </c>
      <c r="E753">
        <v>174745.47314890599</v>
      </c>
      <c r="F753">
        <v>101707.667141941</v>
      </c>
      <c r="G753">
        <v>24.663315105496991</v>
      </c>
      <c r="H753">
        <v>105103.688710384</v>
      </c>
      <c r="I753">
        <v>114615.45548573</v>
      </c>
      <c r="J753">
        <v>114615.45548573</v>
      </c>
      <c r="K753">
        <f t="shared" si="36"/>
        <v>25084.482433666937</v>
      </c>
      <c r="L753">
        <v>11822.1494535662</v>
      </c>
      <c r="M753">
        <v>14048.7689252036</v>
      </c>
      <c r="N753">
        <f t="shared" si="37"/>
        <v>56.005815397443307</v>
      </c>
      <c r="O753">
        <f t="shared" si="38"/>
        <v>103.13514917910904</v>
      </c>
      <c r="P753">
        <f>((H753-$F753)+$L753+$M753)*100/$K753</f>
        <v>116.6734853892477</v>
      </c>
      <c r="Q753">
        <f>((I753-$F753)+$L753+$M753)*100/$K753</f>
        <v>154.59241315863176</v>
      </c>
      <c r="R753">
        <f>((J753-$F753)+$L753+$M753)*100/$K753</f>
        <v>154.59241315863176</v>
      </c>
    </row>
    <row r="754" spans="1:18" hidden="1" x14ac:dyDescent="0.2">
      <c r="A754" t="s">
        <v>759</v>
      </c>
      <c r="B754" t="s">
        <v>165</v>
      </c>
      <c r="C754" t="s">
        <v>1345</v>
      </c>
      <c r="D754">
        <v>100075.83449315099</v>
      </c>
      <c r="E754">
        <v>100075.834492489</v>
      </c>
      <c r="F754">
        <v>100075.834492896</v>
      </c>
      <c r="G754">
        <v>24.926958583234295</v>
      </c>
      <c r="H754">
        <v>100075.834494102</v>
      </c>
      <c r="I754">
        <v>100075.83449515</v>
      </c>
      <c r="J754">
        <v>100075.83449515</v>
      </c>
      <c r="K754">
        <f t="shared" si="36"/>
        <v>24945.861815870288</v>
      </c>
      <c r="L754">
        <v>1520.4512687123099</v>
      </c>
      <c r="M754">
        <v>10542.914010314</v>
      </c>
      <c r="N754">
        <f t="shared" si="37"/>
        <v>42.263178109993028</v>
      </c>
      <c r="O754">
        <f t="shared" si="38"/>
        <v>48.358182082736164</v>
      </c>
      <c r="P754">
        <f>((H754-$F754)+$L754+$M754)*100/$K754</f>
        <v>48.358182087570654</v>
      </c>
      <c r="Q754">
        <f>((I754-$F754)+$L754+$M754)*100/$K754</f>
        <v>48.358182091771752</v>
      </c>
      <c r="R754">
        <f>((J754-$F754)+$L754+$M754)*100/$K754</f>
        <v>48.358182091771752</v>
      </c>
    </row>
    <row r="755" spans="1:18" hidden="1" x14ac:dyDescent="0.2">
      <c r="A755" t="s">
        <v>760</v>
      </c>
      <c r="B755" t="s">
        <v>165</v>
      </c>
      <c r="C755" t="s">
        <v>1345</v>
      </c>
      <c r="D755">
        <v>82965.116107180002</v>
      </c>
      <c r="E755">
        <v>80638.003014524307</v>
      </c>
      <c r="F755">
        <v>46494.101711388998</v>
      </c>
      <c r="G755">
        <v>37.422583960598558</v>
      </c>
      <c r="H755">
        <v>47872.811717841701</v>
      </c>
      <c r="I755">
        <v>52079.551102133199</v>
      </c>
      <c r="J755">
        <v>52079.551102133199</v>
      </c>
      <c r="K755">
        <f t="shared" si="36"/>
        <v>17399.294249670638</v>
      </c>
      <c r="L755">
        <v>6364.1507169197102</v>
      </c>
      <c r="M755">
        <v>5363.6018055856302</v>
      </c>
      <c r="N755">
        <f t="shared" si="37"/>
        <v>30.826548069253789</v>
      </c>
      <c r="O755">
        <f t="shared" si="38"/>
        <v>67.403610481082254</v>
      </c>
      <c r="P755">
        <f>((H755-$F755)+$L755+$M755)*100/$K755</f>
        <v>75.327552605796896</v>
      </c>
      <c r="Q755">
        <f>((I755-$F755)+$L755+$M755)*100/$K755</f>
        <v>99.505196387935527</v>
      </c>
      <c r="R755">
        <f>((J755-$F755)+$L755+$M755)*100/$K755</f>
        <v>99.505196387935527</v>
      </c>
    </row>
    <row r="756" spans="1:18" hidden="1" x14ac:dyDescent="0.2">
      <c r="A756" t="s">
        <v>761</v>
      </c>
      <c r="B756" t="s">
        <v>165</v>
      </c>
      <c r="C756" t="s">
        <v>1345</v>
      </c>
      <c r="D756">
        <v>348063.14464662998</v>
      </c>
      <c r="E756">
        <v>335844.745819923</v>
      </c>
      <c r="F756">
        <v>305188.32573083899</v>
      </c>
      <c r="G756">
        <v>10</v>
      </c>
      <c r="H756">
        <v>306217.80689460598</v>
      </c>
      <c r="I756">
        <v>306436.49492633698</v>
      </c>
      <c r="J756">
        <v>306436.49492633698</v>
      </c>
      <c r="K756">
        <f t="shared" si="36"/>
        <v>30518.832573083899</v>
      </c>
      <c r="L756">
        <v>8422.4899520113304</v>
      </c>
      <c r="M756">
        <v>77467.427146652495</v>
      </c>
      <c r="N756">
        <f t="shared" si="37"/>
        <v>253.83483120181648</v>
      </c>
      <c r="O756">
        <f t="shared" si="38"/>
        <v>281.43251185307292</v>
      </c>
      <c r="P756">
        <f>((H756-$F756)+$L756+$M756)*100/$K756</f>
        <v>284.80577706989169</v>
      </c>
      <c r="Q756">
        <f>((I756-$F756)+$L756+$M756)*100/$K756</f>
        <v>285.52234455722038</v>
      </c>
      <c r="R756">
        <f>((J756-$F756)+$L756+$M756)*100/$K756</f>
        <v>285.52234455722038</v>
      </c>
    </row>
    <row r="757" spans="1:18" hidden="1" x14ac:dyDescent="0.2">
      <c r="A757" t="s">
        <v>762</v>
      </c>
      <c r="B757" t="s">
        <v>165</v>
      </c>
      <c r="C757" t="s">
        <v>1345</v>
      </c>
      <c r="D757">
        <v>74997.6558124859</v>
      </c>
      <c r="E757">
        <v>61718.689710497201</v>
      </c>
      <c r="F757">
        <v>25461.0276757465</v>
      </c>
      <c r="G757">
        <v>47.238060959344494</v>
      </c>
      <c r="H757">
        <v>28154.145981517999</v>
      </c>
      <c r="I757">
        <v>30305.3992116142</v>
      </c>
      <c r="J757">
        <v>30305.3992116142</v>
      </c>
      <c r="K757">
        <f t="shared" si="36"/>
        <v>12027.295774344704</v>
      </c>
      <c r="L757">
        <v>3447.8017317758699</v>
      </c>
      <c r="M757">
        <v>5781.9361280031999</v>
      </c>
      <c r="N757">
        <f t="shared" si="37"/>
        <v>48.073450894394618</v>
      </c>
      <c r="O757">
        <f t="shared" si="38"/>
        <v>76.739925856541461</v>
      </c>
      <c r="P757">
        <f>((H757-$F757)+$L757+$M757)*100/$K757</f>
        <v>99.131645128268048</v>
      </c>
      <c r="Q757">
        <f>((I757-$F757)+$L757+$M757)*100/$K757</f>
        <v>117.01807006083696</v>
      </c>
      <c r="R757">
        <f>((J757-$F757)+$L757+$M757)*100/$K757</f>
        <v>117.01807006083696</v>
      </c>
    </row>
    <row r="758" spans="1:18" hidden="1" x14ac:dyDescent="0.2">
      <c r="A758" t="s">
        <v>763</v>
      </c>
      <c r="B758" t="s">
        <v>165</v>
      </c>
      <c r="C758" t="s">
        <v>1345</v>
      </c>
      <c r="D758">
        <v>192427.969210226</v>
      </c>
      <c r="E758">
        <v>183972.34387396401</v>
      </c>
      <c r="F758">
        <v>178466.66907709901</v>
      </c>
      <c r="G758">
        <v>15.497838701022005</v>
      </c>
      <c r="H758">
        <v>178722.63212415</v>
      </c>
      <c r="I758">
        <v>179149.632345702</v>
      </c>
      <c r="J758">
        <v>179149.632345702</v>
      </c>
      <c r="K758">
        <f t="shared" si="36"/>
        <v>27658.47650865552</v>
      </c>
      <c r="L758">
        <v>1778.54390661803</v>
      </c>
      <c r="M758">
        <v>37298.487930926502</v>
      </c>
      <c r="N758">
        <f t="shared" si="37"/>
        <v>134.85373252302676</v>
      </c>
      <c r="O758">
        <f t="shared" si="38"/>
        <v>141.28410805749067</v>
      </c>
      <c r="P758">
        <f>((H758-$F758)+$L758+$M758)*100/$K758</f>
        <v>142.20954965573227</v>
      </c>
      <c r="Q758">
        <f>((I758-$F758)+$L758+$M758)*100/$K758</f>
        <v>143.75338097058574</v>
      </c>
      <c r="R758">
        <f>((J758-$F758)+$L758+$M758)*100/$K758</f>
        <v>143.75338097058574</v>
      </c>
    </row>
    <row r="759" spans="1:18" hidden="1" x14ac:dyDescent="0.2">
      <c r="A759" t="s">
        <v>764</v>
      </c>
      <c r="B759" t="s">
        <v>165</v>
      </c>
      <c r="C759" t="s">
        <v>1345</v>
      </c>
      <c r="D759">
        <v>16890.528012633298</v>
      </c>
      <c r="E759">
        <v>16600.1418129792</v>
      </c>
      <c r="F759">
        <v>13575.644791221401</v>
      </c>
      <c r="G759">
        <v>57.488667933661787</v>
      </c>
      <c r="H759">
        <v>13751.8135835622</v>
      </c>
      <c r="I759">
        <v>14961.5059283192</v>
      </c>
      <c r="J759">
        <v>14961.5059283192</v>
      </c>
      <c r="K759">
        <f t="shared" si="36"/>
        <v>7804.4573538787245</v>
      </c>
      <c r="L759">
        <v>986.32359599188305</v>
      </c>
      <c r="M759">
        <v>2232.5622185737502</v>
      </c>
      <c r="N759">
        <f t="shared" si="37"/>
        <v>28.606245345990555</v>
      </c>
      <c r="O759">
        <f t="shared" si="38"/>
        <v>41.244197624654639</v>
      </c>
      <c r="P759">
        <f>((H759-$F759)+$L759+$M759)*100/$K759</f>
        <v>43.501481947609463</v>
      </c>
      <c r="Q759">
        <f>((I759-$F759)+$L759+$M759)*100/$K759</f>
        <v>59.001500589594833</v>
      </c>
      <c r="R759">
        <f>((J759-$F759)+$L759+$M759)*100/$K759</f>
        <v>59.001500589594833</v>
      </c>
    </row>
    <row r="760" spans="1:18" hidden="1" x14ac:dyDescent="0.2">
      <c r="A760" t="s">
        <v>765</v>
      </c>
      <c r="B760" t="s">
        <v>165</v>
      </c>
      <c r="C760" t="s">
        <v>1345</v>
      </c>
      <c r="D760">
        <v>452939.42603021901</v>
      </c>
      <c r="E760">
        <v>151713.42452802</v>
      </c>
      <c r="F760">
        <v>323655.53175118403</v>
      </c>
      <c r="G760">
        <v>10</v>
      </c>
      <c r="H760">
        <v>316347.25281723699</v>
      </c>
      <c r="I760">
        <v>298833.26702574198</v>
      </c>
      <c r="J760">
        <v>298833.26702574198</v>
      </c>
      <c r="K760">
        <f t="shared" si="36"/>
        <v>32365.553175118403</v>
      </c>
      <c r="L760">
        <v>134634.48199969201</v>
      </c>
      <c r="M760">
        <v>20441.0920288054</v>
      </c>
      <c r="N760">
        <f t="shared" si="37"/>
        <v>63.156937000909515</v>
      </c>
      <c r="O760">
        <f t="shared" si="38"/>
        <v>479.13772148258704</v>
      </c>
      <c r="P760">
        <f>((H760-$F760)+$L760+$M760)*100/$K760</f>
        <v>456.55729810961219</v>
      </c>
      <c r="Q760">
        <f>((I760-$F760)+$L760+$M760)*100/$K760</f>
        <v>402.44425484805225</v>
      </c>
      <c r="R760">
        <f>((J760-$F760)+$L760+$M760)*100/$K760</f>
        <v>402.44425484805225</v>
      </c>
    </row>
    <row r="761" spans="1:18" hidden="1" x14ac:dyDescent="0.2">
      <c r="A761" t="s">
        <v>766</v>
      </c>
      <c r="B761" t="s">
        <v>165</v>
      </c>
      <c r="C761" t="s">
        <v>1345</v>
      </c>
      <c r="D761">
        <v>23948.058974444899</v>
      </c>
      <c r="E761">
        <v>19968.948084225602</v>
      </c>
      <c r="F761">
        <v>14610.8692619743</v>
      </c>
      <c r="G761">
        <v>56.290807688356267</v>
      </c>
      <c r="H761">
        <v>14960.2411078204</v>
      </c>
      <c r="I761">
        <v>15061.8856623804</v>
      </c>
      <c r="J761">
        <v>15061.8856693417</v>
      </c>
      <c r="K761">
        <f t="shared" si="36"/>
        <v>8224.5763178551115</v>
      </c>
      <c r="L761">
        <v>1034.5734989841301</v>
      </c>
      <c r="M761">
        <v>4317.9418371163501</v>
      </c>
      <c r="N761">
        <f t="shared" si="37"/>
        <v>52.50047747435125</v>
      </c>
      <c r="O761">
        <f t="shared" si="38"/>
        <v>65.079526643584771</v>
      </c>
      <c r="P761">
        <f>((H761-$F761)+$L761+$M761)*100/$K761</f>
        <v>69.327427475724093</v>
      </c>
      <c r="Q761">
        <f>((I761-$F761)+$L761+$M761)*100/$K761</f>
        <v>70.563291192367274</v>
      </c>
      <c r="R761">
        <f>((J761-$F761)+$L761+$M761)*100/$K761</f>
        <v>70.563291277007508</v>
      </c>
    </row>
    <row r="762" spans="1:18" hidden="1" x14ac:dyDescent="0.2">
      <c r="A762" t="s">
        <v>767</v>
      </c>
      <c r="B762" t="s">
        <v>165</v>
      </c>
      <c r="C762" t="s">
        <v>1345</v>
      </c>
      <c r="D762">
        <v>381103.83204698598</v>
      </c>
      <c r="E762">
        <v>344787.634279561</v>
      </c>
      <c r="F762">
        <v>301368.56315782398</v>
      </c>
      <c r="G762">
        <v>10</v>
      </c>
      <c r="H762">
        <v>302783.79184849001</v>
      </c>
      <c r="I762">
        <v>303016.94996869599</v>
      </c>
      <c r="J762">
        <v>303016.94996869599</v>
      </c>
      <c r="K762">
        <f t="shared" si="36"/>
        <v>30136.856315782396</v>
      </c>
      <c r="L762">
        <v>10778.852901916</v>
      </c>
      <c r="M762">
        <v>68192.366613354607</v>
      </c>
      <c r="N762">
        <f t="shared" si="37"/>
        <v>226.27564699786848</v>
      </c>
      <c r="O762">
        <f t="shared" si="38"/>
        <v>262.0419949837771</v>
      </c>
      <c r="P762">
        <f>((H762-$F762)+$L762+$M762)*100/$K762</f>
        <v>266.73800134833238</v>
      </c>
      <c r="Q762">
        <f>((I762-$F762)+$L762+$M762)*100/$K762</f>
        <v>267.51166572049806</v>
      </c>
      <c r="R762">
        <f>((J762-$F762)+$L762+$M762)*100/$K762</f>
        <v>267.51166572049806</v>
      </c>
    </row>
    <row r="763" spans="1:18" hidden="1" x14ac:dyDescent="0.2">
      <c r="A763" t="s">
        <v>768</v>
      </c>
      <c r="B763" t="s">
        <v>165</v>
      </c>
      <c r="C763" t="s">
        <v>1345</v>
      </c>
      <c r="D763">
        <v>82171.688426613793</v>
      </c>
      <c r="E763">
        <v>75899.711851898101</v>
      </c>
      <c r="F763">
        <v>37969.739934601101</v>
      </c>
      <c r="G763">
        <v>40.723919695308297</v>
      </c>
      <c r="H763">
        <v>39772.973808544797</v>
      </c>
      <c r="I763">
        <v>43527.368957745799</v>
      </c>
      <c r="J763">
        <v>43527.368957745799</v>
      </c>
      <c r="K763">
        <f t="shared" si="36"/>
        <v>15462.766399484359</v>
      </c>
      <c r="L763">
        <v>4918.7506873719303</v>
      </c>
      <c r="M763">
        <v>9488.3858426931893</v>
      </c>
      <c r="N763">
        <f t="shared" si="37"/>
        <v>61.362796265289255</v>
      </c>
      <c r="O763">
        <f t="shared" si="38"/>
        <v>93.173085318973449</v>
      </c>
      <c r="P763">
        <f>((H763-$F763)+$L763+$M763)*100/$K763</f>
        <v>104.83486580091767</v>
      </c>
      <c r="Q763">
        <f>((I763-$F763)+$L763+$M763)*100/$K763</f>
        <v>129.11509517388549</v>
      </c>
      <c r="R763">
        <f>((J763-$F763)+$L763+$M763)*100/$K763</f>
        <v>129.11509517388549</v>
      </c>
    </row>
    <row r="764" spans="1:18" hidden="1" x14ac:dyDescent="0.2">
      <c r="A764" t="s">
        <v>769</v>
      </c>
      <c r="B764" t="s">
        <v>165</v>
      </c>
      <c r="C764" t="s">
        <v>1345</v>
      </c>
      <c r="D764">
        <v>156546.986300647</v>
      </c>
      <c r="E764">
        <v>152607.36889612</v>
      </c>
      <c r="F764">
        <v>91944.782975262802</v>
      </c>
      <c r="G764">
        <v>26.308221100016397</v>
      </c>
      <c r="H764">
        <v>95113.353201464794</v>
      </c>
      <c r="I764">
        <v>104385.377521095</v>
      </c>
      <c r="J764">
        <v>104385.377521095</v>
      </c>
      <c r="K764">
        <f t="shared" si="36"/>
        <v>24189.036795062373</v>
      </c>
      <c r="L764">
        <v>9839.1657806937092</v>
      </c>
      <c r="M764">
        <v>11477.8468726469</v>
      </c>
      <c r="N764">
        <f t="shared" si="37"/>
        <v>47.450615623478789</v>
      </c>
      <c r="O764">
        <f t="shared" si="38"/>
        <v>88.126752767981145</v>
      </c>
      <c r="P764">
        <f>((H764-$F764)+$L764+$M764)*100/$K764</f>
        <v>101.22595243040334</v>
      </c>
      <c r="Q764">
        <f>((I764-$F764)+$L764+$M764)*100/$K764</f>
        <v>139.55746764610168</v>
      </c>
      <c r="R764">
        <f>((J764-$F764)+$L764+$M764)*100/$K764</f>
        <v>139.55746764610168</v>
      </c>
    </row>
    <row r="765" spans="1:18" hidden="1" x14ac:dyDescent="0.2">
      <c r="A765" t="s">
        <v>770</v>
      </c>
      <c r="B765" t="s">
        <v>165</v>
      </c>
      <c r="C765" t="s">
        <v>1345</v>
      </c>
      <c r="D765">
        <v>869915.74068832397</v>
      </c>
      <c r="E765">
        <v>869915.74068480695</v>
      </c>
      <c r="F765">
        <v>869915.74068617797</v>
      </c>
      <c r="G765">
        <v>10</v>
      </c>
      <c r="H765">
        <v>869915.74119754799</v>
      </c>
      <c r="I765">
        <v>869915.74120133603</v>
      </c>
      <c r="J765">
        <v>869915.74120133603</v>
      </c>
      <c r="K765">
        <f t="shared" si="36"/>
        <v>86991.574068617803</v>
      </c>
      <c r="L765">
        <v>178794.15326880099</v>
      </c>
      <c r="M765">
        <v>121948.815753742</v>
      </c>
      <c r="N765">
        <f t="shared" si="37"/>
        <v>140.1846294418703</v>
      </c>
      <c r="O765">
        <f t="shared" si="38"/>
        <v>345.71505601832303</v>
      </c>
      <c r="P765">
        <f>((H765-$F765)+$L765+$M765)*100/$K765</f>
        <v>345.71505660616157</v>
      </c>
      <c r="Q765">
        <f>((I765-$F765)+$L765+$M765)*100/$K765</f>
        <v>345.71505661051606</v>
      </c>
      <c r="R765">
        <f>((J765-$F765)+$L765+$M765)*100/$K765</f>
        <v>345.71505661051606</v>
      </c>
    </row>
    <row r="766" spans="1:18" hidden="1" x14ac:dyDescent="0.2">
      <c r="A766" t="s">
        <v>771</v>
      </c>
      <c r="B766" t="s">
        <v>165</v>
      </c>
      <c r="C766" t="s">
        <v>1345</v>
      </c>
      <c r="D766">
        <v>76938.1101920605</v>
      </c>
      <c r="E766">
        <v>75410.444526866893</v>
      </c>
      <c r="F766">
        <v>51773.5447357007</v>
      </c>
      <c r="G766">
        <v>35.669456372112762</v>
      </c>
      <c r="H766">
        <v>53804.075165336602</v>
      </c>
      <c r="I766">
        <v>59980.484262061902</v>
      </c>
      <c r="J766">
        <v>59980.484262061902</v>
      </c>
      <c r="K766">
        <f t="shared" si="36"/>
        <v>18467.341951797047</v>
      </c>
      <c r="L766">
        <v>3839.52649033425</v>
      </c>
      <c r="M766">
        <v>8219.6635560646791</v>
      </c>
      <c r="N766">
        <f t="shared" si="37"/>
        <v>44.509185878072877</v>
      </c>
      <c r="O766">
        <f t="shared" si="38"/>
        <v>65.300085295845491</v>
      </c>
      <c r="P766">
        <f>((H766-$F766)+$L766+$M766)*100/$K766</f>
        <v>76.295335369927287</v>
      </c>
      <c r="Q766">
        <f>((I766-$F766)+$L766+$M766)*100/$K766</f>
        <v>109.74037100552007</v>
      </c>
      <c r="R766">
        <f>((J766-$F766)+$L766+$M766)*100/$K766</f>
        <v>109.74037100552007</v>
      </c>
    </row>
    <row r="767" spans="1:18" hidden="1" x14ac:dyDescent="0.2">
      <c r="A767" t="s">
        <v>772</v>
      </c>
      <c r="B767" t="s">
        <v>165</v>
      </c>
      <c r="C767" t="s">
        <v>1345</v>
      </c>
      <c r="D767">
        <v>149851.27210058901</v>
      </c>
      <c r="E767">
        <v>129196.448457607</v>
      </c>
      <c r="F767">
        <v>57743.059215702597</v>
      </c>
      <c r="G767">
        <v>33.890737518954722</v>
      </c>
      <c r="H767">
        <v>62460.227029058202</v>
      </c>
      <c r="I767">
        <v>68369.647301528894</v>
      </c>
      <c r="J767">
        <v>68369.647315499096</v>
      </c>
      <c r="K767">
        <f t="shared" si="36"/>
        <v>19569.54863420836</v>
      </c>
      <c r="L767">
        <v>8815.9649475854094</v>
      </c>
      <c r="M767">
        <v>11783.7632782072</v>
      </c>
      <c r="N767">
        <f t="shared" si="37"/>
        <v>60.214793393899264</v>
      </c>
      <c r="O767">
        <f t="shared" si="38"/>
        <v>105.26419699728513</v>
      </c>
      <c r="P767">
        <f>((H767-$F767)+$L767+$M767)*100/$K767</f>
        <v>129.3688296667878</v>
      </c>
      <c r="Q767">
        <f>((I767-$F767)+$L767+$M767)*100/$K767</f>
        <v>159.5658484275618</v>
      </c>
      <c r="R767">
        <f>((J767-$F767)+$L767+$M767)*100/$K767</f>
        <v>159.56584849894926</v>
      </c>
    </row>
    <row r="768" spans="1:18" hidden="1" x14ac:dyDescent="0.2">
      <c r="A768" t="s">
        <v>773</v>
      </c>
      <c r="B768" t="s">
        <v>165</v>
      </c>
      <c r="C768" t="s">
        <v>1348</v>
      </c>
      <c r="D768">
        <v>18640.698150424301</v>
      </c>
      <c r="E768">
        <v>18126.8156571004</v>
      </c>
      <c r="F768">
        <v>11667.3341469922</v>
      </c>
      <c r="G768">
        <v>59.957863316911016</v>
      </c>
      <c r="H768">
        <v>12053.987371883801</v>
      </c>
      <c r="I768">
        <v>13715.7171590451</v>
      </c>
      <c r="J768">
        <v>13715.7171590451</v>
      </c>
      <c r="K768">
        <f t="shared" si="36"/>
        <v>6995.484260580869</v>
      </c>
      <c r="L768">
        <v>1216.2620167038201</v>
      </c>
      <c r="M768">
        <v>1808.7264796490499</v>
      </c>
      <c r="N768">
        <f t="shared" si="37"/>
        <v>25.855629321348264</v>
      </c>
      <c r="O768">
        <f t="shared" si="38"/>
        <v>43.242017045174379</v>
      </c>
      <c r="P768">
        <f>((H768-$F768)+$L768+$M768)*100/$K768</f>
        <v>48.769200160578819</v>
      </c>
      <c r="Q768">
        <f>((I768-$F768)+$L768+$M768)*100/$K768</f>
        <v>72.523521166274534</v>
      </c>
      <c r="R768">
        <f>((J768-$F768)+$L768+$M768)*100/$K768</f>
        <v>72.523521166274534</v>
      </c>
    </row>
    <row r="769" spans="1:18" hidden="1" x14ac:dyDescent="0.2">
      <c r="A769" t="s">
        <v>774</v>
      </c>
      <c r="B769" t="s">
        <v>165</v>
      </c>
      <c r="C769" t="s">
        <v>1345</v>
      </c>
      <c r="D769">
        <v>87107.5910115242</v>
      </c>
      <c r="E769">
        <v>77219.664047931597</v>
      </c>
      <c r="F769">
        <v>43793.480167979702</v>
      </c>
      <c r="G769">
        <v>38.397984240042263</v>
      </c>
      <c r="H769">
        <v>45790.727908339999</v>
      </c>
      <c r="I769">
        <v>48174.501217976598</v>
      </c>
      <c r="J769">
        <v>48174.501217976598</v>
      </c>
      <c r="K769">
        <f t="shared" si="36"/>
        <v>16815.813613066879</v>
      </c>
      <c r="L769">
        <v>4668.0297483857703</v>
      </c>
      <c r="M769">
        <v>9476.5246313057705</v>
      </c>
      <c r="N769">
        <f t="shared" si="37"/>
        <v>56.354838661757952</v>
      </c>
      <c r="O769">
        <f t="shared" si="38"/>
        <v>84.114600132701199</v>
      </c>
      <c r="P769">
        <f>((H769-$F769)+$L769+$M769)*100/$K769</f>
        <v>95.99179969209878</v>
      </c>
      <c r="Q769">
        <f>((I769-$F769)+$L769+$M769)*100/$K769</f>
        <v>110.1675830617733</v>
      </c>
      <c r="R769">
        <f>((J769-$F769)+$L769+$M769)*100/$K769</f>
        <v>110.1675830617733</v>
      </c>
    </row>
    <row r="770" spans="1:18" hidden="1" x14ac:dyDescent="0.2">
      <c r="A770" t="s">
        <v>775</v>
      </c>
      <c r="B770" t="s">
        <v>165</v>
      </c>
      <c r="C770" t="s">
        <v>1345</v>
      </c>
      <c r="D770">
        <v>125215.199866995</v>
      </c>
      <c r="E770">
        <v>125215.19986694401</v>
      </c>
      <c r="F770">
        <v>125215.199815691</v>
      </c>
      <c r="G770">
        <v>21.274037106705975</v>
      </c>
      <c r="H770">
        <v>125215.19986713</v>
      </c>
      <c r="I770">
        <v>125215.19987110001</v>
      </c>
      <c r="J770">
        <v>125215.19987110001</v>
      </c>
      <c r="K770">
        <f t="shared" si="36"/>
        <v>26638.328072026135</v>
      </c>
      <c r="L770">
        <v>58227.039078116402</v>
      </c>
      <c r="M770">
        <v>21227.086956799001</v>
      </c>
      <c r="N770">
        <f t="shared" si="37"/>
        <v>79.686258459630309</v>
      </c>
      <c r="O770">
        <f t="shared" si="38"/>
        <v>298.26994329405017</v>
      </c>
      <c r="P770">
        <f>((H770-$F770)+$L770+$M770)*100/$K770</f>
        <v>298.26994348715164</v>
      </c>
      <c r="Q770">
        <f>((I770-$F770)+$L770+$M770)*100/$K770</f>
        <v>298.26994350205501</v>
      </c>
      <c r="R770">
        <f>((J770-$F770)+$L770+$M770)*100/$K770</f>
        <v>298.26994350205501</v>
      </c>
    </row>
    <row r="771" spans="1:18" hidden="1" x14ac:dyDescent="0.2">
      <c r="A771" t="s">
        <v>776</v>
      </c>
      <c r="B771" t="s">
        <v>165</v>
      </c>
      <c r="C771" t="s">
        <v>1345</v>
      </c>
      <c r="D771">
        <v>13324.1945899129</v>
      </c>
      <c r="E771">
        <v>11865.766335534599</v>
      </c>
      <c r="F771">
        <v>7727.7158073677901</v>
      </c>
      <c r="G771">
        <v>66.67313180684215</v>
      </c>
      <c r="H771">
        <v>8105.82754179529</v>
      </c>
      <c r="I771">
        <v>8203.0061867718105</v>
      </c>
      <c r="J771">
        <v>8203.0061867718105</v>
      </c>
      <c r="K771">
        <f t="shared" si="36"/>
        <v>5152.3101459045029</v>
      </c>
      <c r="L771">
        <v>774.962254636583</v>
      </c>
      <c r="M771">
        <v>1456.55316779597</v>
      </c>
      <c r="N771">
        <f t="shared" si="37"/>
        <v>28.269904694183889</v>
      </c>
      <c r="O771">
        <f t="shared" si="38"/>
        <v>43.310968463463958</v>
      </c>
      <c r="P771">
        <f>((H771-$F771)+$L771+$M771)*100/$K771</f>
        <v>50.649651961157815</v>
      </c>
      <c r="Q771">
        <f>((I771-$F771)+$L771+$M771)*100/$K771</f>
        <v>52.535769881558359</v>
      </c>
      <c r="R771">
        <f>((J771-$F771)+$L771+$M771)*100/$K771</f>
        <v>52.535769881558359</v>
      </c>
    </row>
    <row r="772" spans="1:18" hidden="1" x14ac:dyDescent="0.2">
      <c r="A772" t="s">
        <v>777</v>
      </c>
      <c r="B772" t="s">
        <v>165</v>
      </c>
      <c r="C772" t="s">
        <v>1345</v>
      </c>
      <c r="D772">
        <v>43516.190990984403</v>
      </c>
      <c r="E772">
        <v>33726.4865217732</v>
      </c>
      <c r="F772">
        <v>14912.4671754627</v>
      </c>
      <c r="G772">
        <v>55.957768296241369</v>
      </c>
      <c r="H772">
        <v>16887.150292429</v>
      </c>
      <c r="I772">
        <v>18164.579447081502</v>
      </c>
      <c r="J772">
        <v>18164.579447081502</v>
      </c>
      <c r="K772">
        <f t="shared" si="36"/>
        <v>8344.6838292984685</v>
      </c>
      <c r="L772">
        <v>2157.09122292656</v>
      </c>
      <c r="M772">
        <v>3565.8657757088399</v>
      </c>
      <c r="N772">
        <f t="shared" si="37"/>
        <v>42.732185528575258</v>
      </c>
      <c r="O772">
        <f t="shared" si="38"/>
        <v>68.582071121040002</v>
      </c>
      <c r="P772">
        <f>((H772-$F772)+$L772+$M772)*100/$K772</f>
        <v>92.246036795007427</v>
      </c>
      <c r="Q772">
        <f>((I772-$F772)+$L772+$M772)*100/$K772</f>
        <v>107.55433583645708</v>
      </c>
      <c r="R772">
        <f>((J772-$F772)+$L772+$M772)*100/$K772</f>
        <v>107.55433583645708</v>
      </c>
    </row>
    <row r="773" spans="1:18" hidden="1" x14ac:dyDescent="0.2">
      <c r="A773" t="s">
        <v>778</v>
      </c>
      <c r="B773" t="s">
        <v>165</v>
      </c>
      <c r="C773" t="s">
        <v>1345</v>
      </c>
      <c r="D773">
        <v>64918.690968513503</v>
      </c>
      <c r="E773">
        <v>64918.691016770397</v>
      </c>
      <c r="F773">
        <v>64918.690968513503</v>
      </c>
      <c r="G773">
        <v>31.981479020103649</v>
      </c>
      <c r="H773">
        <v>64918.691017778801</v>
      </c>
      <c r="I773">
        <v>64918.691020571299</v>
      </c>
      <c r="J773">
        <v>64918.691020571299</v>
      </c>
      <c r="K773">
        <f t="shared" si="36"/>
        <v>20761.957532221066</v>
      </c>
      <c r="L773">
        <v>29249.8406935987</v>
      </c>
      <c r="M773">
        <v>11441.088222586701</v>
      </c>
      <c r="N773">
        <f t="shared" si="37"/>
        <v>55.106018807865077</v>
      </c>
      <c r="O773">
        <f t="shared" si="38"/>
        <v>195.98792095126873</v>
      </c>
      <c r="P773">
        <f>((H773-$F773)+$L773+$M773)*100/$K773</f>
        <v>195.98792118855511</v>
      </c>
      <c r="Q773">
        <f>((I773-$F773)+$L773+$M773)*100/$K773</f>
        <v>195.98792120200517</v>
      </c>
      <c r="R773">
        <f>((J773-$F773)+$L773+$M773)*100/$K773</f>
        <v>195.98792120200517</v>
      </c>
    </row>
    <row r="774" spans="1:18" hidden="1" x14ac:dyDescent="0.2">
      <c r="A774" t="s">
        <v>779</v>
      </c>
      <c r="B774" t="s">
        <v>165</v>
      </c>
      <c r="C774" t="s">
        <v>1345</v>
      </c>
      <c r="D774">
        <v>910996.46144217299</v>
      </c>
      <c r="E774">
        <v>910996.46188149601</v>
      </c>
      <c r="F774">
        <v>910996.46188241604</v>
      </c>
      <c r="G774">
        <v>10</v>
      </c>
      <c r="H774">
        <v>910996.46188115003</v>
      </c>
      <c r="I774">
        <v>910996.46189100796</v>
      </c>
      <c r="J774">
        <v>910996.46189100796</v>
      </c>
      <c r="K774">
        <f t="shared" si="36"/>
        <v>91099.646188241604</v>
      </c>
      <c r="L774">
        <v>202216.76672231799</v>
      </c>
      <c r="M774">
        <v>130735.19111017299</v>
      </c>
      <c r="N774">
        <f t="shared" si="37"/>
        <v>143.50790214929202</v>
      </c>
      <c r="O774">
        <f t="shared" si="38"/>
        <v>365.48106580403567</v>
      </c>
      <c r="P774">
        <f>((H774-$F774)+$L774+$M774)*100/$K774</f>
        <v>365.48106580264596</v>
      </c>
      <c r="Q774">
        <f>((I774-$F774)+$L774+$M774)*100/$K774</f>
        <v>365.48106581346701</v>
      </c>
      <c r="R774">
        <f>((J774-$F774)+$L774+$M774)*100/$K774</f>
        <v>365.48106581346701</v>
      </c>
    </row>
    <row r="775" spans="1:18" hidden="1" x14ac:dyDescent="0.2">
      <c r="A775" t="s">
        <v>780</v>
      </c>
      <c r="B775" t="s">
        <v>165</v>
      </c>
      <c r="C775" t="s">
        <v>1345</v>
      </c>
      <c r="D775">
        <v>71714.543046771403</v>
      </c>
      <c r="E775">
        <v>71714.543046720501</v>
      </c>
      <c r="F775">
        <v>71714.542999088793</v>
      </c>
      <c r="G775">
        <v>30.358683952844302</v>
      </c>
      <c r="H775">
        <v>71714.543048684296</v>
      </c>
      <c r="I775">
        <v>71714.543055947099</v>
      </c>
      <c r="J775">
        <v>71714.543055947099</v>
      </c>
      <c r="K775">
        <f t="shared" si="36"/>
        <v>21771.591457319995</v>
      </c>
      <c r="L775">
        <v>33985.016734688397</v>
      </c>
      <c r="M775">
        <v>10869.600614511301</v>
      </c>
      <c r="N775">
        <f t="shared" si="37"/>
        <v>49.925613549287633</v>
      </c>
      <c r="O775">
        <f t="shared" si="38"/>
        <v>206.02360391122801</v>
      </c>
      <c r="P775">
        <f>((H775-$F775)+$L775+$M775)*100/$K775</f>
        <v>206.02360413902713</v>
      </c>
      <c r="Q775">
        <f>((I775-$F775)+$L775+$M775)*100/$K775</f>
        <v>206.02360417238623</v>
      </c>
      <c r="R775">
        <f>((J775-$F775)+$L775+$M775)*100/$K775</f>
        <v>206.02360417238623</v>
      </c>
    </row>
    <row r="776" spans="1:18" hidden="1" x14ac:dyDescent="0.2">
      <c r="A776" t="s">
        <v>781</v>
      </c>
      <c r="B776" t="s">
        <v>165</v>
      </c>
      <c r="C776" t="s">
        <v>1345</v>
      </c>
      <c r="D776">
        <v>908631.96418039501</v>
      </c>
      <c r="E776">
        <v>908631.96367049206</v>
      </c>
      <c r="F776">
        <v>908631.96366989601</v>
      </c>
      <c r="G776">
        <v>10</v>
      </c>
      <c r="H776">
        <v>908631.96417805704</v>
      </c>
      <c r="I776">
        <v>908631.96418417699</v>
      </c>
      <c r="J776">
        <v>908631.96418417699</v>
      </c>
      <c r="K776">
        <f t="shared" si="36"/>
        <v>90863.196366989592</v>
      </c>
      <c r="L776">
        <v>190615.30372421999</v>
      </c>
      <c r="M776">
        <v>131662.94974009</v>
      </c>
      <c r="N776">
        <f t="shared" si="37"/>
        <v>144.9023972349743</v>
      </c>
      <c r="O776">
        <f t="shared" si="38"/>
        <v>354.68513804274772</v>
      </c>
      <c r="P776">
        <f>((H776-$F776)+$L776+$M776)*100/$K776</f>
        <v>354.68513860200716</v>
      </c>
      <c r="Q776">
        <f>((I776-$F776)+$L776+$M776)*100/$K776</f>
        <v>354.68513860874253</v>
      </c>
      <c r="R776">
        <f>((J776-$F776)+$L776+$M776)*100/$K776</f>
        <v>354.68513860874253</v>
      </c>
    </row>
    <row r="777" spans="1:18" hidden="1" x14ac:dyDescent="0.2">
      <c r="A777" t="s">
        <v>782</v>
      </c>
      <c r="B777" t="s">
        <v>165</v>
      </c>
      <c r="C777" t="s">
        <v>1345</v>
      </c>
      <c r="D777">
        <v>1086.5102745890599</v>
      </c>
      <c r="E777">
        <v>1085.6969653963999</v>
      </c>
      <c r="F777">
        <v>968.99738700198895</v>
      </c>
      <c r="G777">
        <v>100</v>
      </c>
      <c r="H777">
        <v>993.36937407660298</v>
      </c>
      <c r="I777">
        <v>1041.45244562626</v>
      </c>
      <c r="J777">
        <v>1041.4524411203199</v>
      </c>
      <c r="K777">
        <f t="shared" si="36"/>
        <v>968.99738700198895</v>
      </c>
      <c r="L777">
        <v>45.133199073464503</v>
      </c>
      <c r="M777">
        <v>492.95413723489298</v>
      </c>
      <c r="N777">
        <f t="shared" si="37"/>
        <v>50.872597165618686</v>
      </c>
      <c r="O777">
        <f t="shared" si="38"/>
        <v>55.530318608305294</v>
      </c>
      <c r="P777">
        <f>((H777-$F777)+$L777+$M777)*100/$K777</f>
        <v>58.04549433545759</v>
      </c>
      <c r="Q777">
        <f>((I777-$F777)+$L777+$M777)*100/$K777</f>
        <v>63.007641003202757</v>
      </c>
      <c r="R777">
        <f>((J777-$F777)+$L777+$M777)*100/$K777</f>
        <v>63.007640538192213</v>
      </c>
    </row>
    <row r="778" spans="1:18" hidden="1" x14ac:dyDescent="0.2">
      <c r="A778" t="s">
        <v>783</v>
      </c>
      <c r="B778" t="s">
        <v>165</v>
      </c>
      <c r="C778" t="s">
        <v>1345</v>
      </c>
      <c r="D778">
        <v>409815.09265232098</v>
      </c>
      <c r="E778">
        <v>381214.26109649701</v>
      </c>
      <c r="F778">
        <v>333351.57280922198</v>
      </c>
      <c r="G778">
        <v>10</v>
      </c>
      <c r="H778">
        <v>335024.263712899</v>
      </c>
      <c r="I778">
        <v>335347.81434291002</v>
      </c>
      <c r="J778">
        <v>335347.81434291002</v>
      </c>
      <c r="K778">
        <f t="shared" si="36"/>
        <v>33335.157280922198</v>
      </c>
      <c r="L778">
        <v>11827.036698682199</v>
      </c>
      <c r="M778">
        <v>83101.378287699597</v>
      </c>
      <c r="N778">
        <f t="shared" si="37"/>
        <v>249.29049407923071</v>
      </c>
      <c r="O778">
        <f t="shared" si="38"/>
        <v>284.76966281094946</v>
      </c>
      <c r="P778">
        <f>((H778-$F778)+$L778+$M778)*100/$K778</f>
        <v>289.78746095595562</v>
      </c>
      <c r="Q778">
        <f>((I778-$F778)+$L778+$M778)*100/$K778</f>
        <v>290.75805973634954</v>
      </c>
      <c r="R778">
        <f>((J778-$F778)+$L778+$M778)*100/$K778</f>
        <v>290.75805973634954</v>
      </c>
    </row>
    <row r="779" spans="1:18" hidden="1" x14ac:dyDescent="0.2">
      <c r="A779" t="s">
        <v>784</v>
      </c>
      <c r="B779" t="s">
        <v>165</v>
      </c>
      <c r="C779" t="s">
        <v>1345</v>
      </c>
      <c r="D779">
        <v>337101.21319150901</v>
      </c>
      <c r="E779">
        <v>324253.110616625</v>
      </c>
      <c r="F779">
        <v>307156.080376542</v>
      </c>
      <c r="G779">
        <v>10</v>
      </c>
      <c r="H779">
        <v>307534.57151194901</v>
      </c>
      <c r="I779">
        <v>307650.71567091002</v>
      </c>
      <c r="J779">
        <v>307650.71567091002</v>
      </c>
      <c r="K779">
        <f t="shared" si="36"/>
        <v>30715.608037654198</v>
      </c>
      <c r="L779">
        <v>4865.2029599767902</v>
      </c>
      <c r="M779">
        <v>75839.186211916895</v>
      </c>
      <c r="N779">
        <f t="shared" si="37"/>
        <v>246.90765072579973</v>
      </c>
      <c r="O779">
        <f t="shared" si="38"/>
        <v>262.74716448054141</v>
      </c>
      <c r="P779">
        <f>((H779-$F779)+$L779+$M779)*100/$K779</f>
        <v>263.97940814943775</v>
      </c>
      <c r="Q779">
        <f>((I779-$F779)+$L779+$M779)*100/$K779</f>
        <v>264.35753564350733</v>
      </c>
      <c r="R779">
        <f>((J779-$F779)+$L779+$M779)*100/$K779</f>
        <v>264.35753564350733</v>
      </c>
    </row>
    <row r="780" spans="1:18" hidden="1" x14ac:dyDescent="0.2">
      <c r="A780" t="s">
        <v>785</v>
      </c>
      <c r="B780" t="s">
        <v>165</v>
      </c>
      <c r="C780" t="s">
        <v>1345</v>
      </c>
      <c r="D780">
        <v>638768.54871428001</v>
      </c>
      <c r="E780">
        <v>495199.74140323797</v>
      </c>
      <c r="F780">
        <v>433478.03104122798</v>
      </c>
      <c r="G780">
        <v>10</v>
      </c>
      <c r="H780">
        <v>435459.16741896502</v>
      </c>
      <c r="I780">
        <v>435960.03504584997</v>
      </c>
      <c r="J780">
        <v>435960.03504584997</v>
      </c>
      <c r="K780">
        <f t="shared" si="36"/>
        <v>43347.803104122802</v>
      </c>
      <c r="L780">
        <v>12768.074928870999</v>
      </c>
      <c r="M780">
        <v>88335.859922677293</v>
      </c>
      <c r="N780">
        <f t="shared" si="37"/>
        <v>203.78393735546817</v>
      </c>
      <c r="O780">
        <f t="shared" si="38"/>
        <v>233.23889012020612</v>
      </c>
      <c r="P780">
        <f>((H780-$F780)+$L780+$M780)*100/$K780</f>
        <v>237.80921718609756</v>
      </c>
      <c r="Q780">
        <f>((I780-$F780)+$L780+$M780)*100/$K780</f>
        <v>238.96467972633715</v>
      </c>
      <c r="R780">
        <f>((J780-$F780)+$L780+$M780)*100/$K780</f>
        <v>238.96467972633715</v>
      </c>
    </row>
    <row r="781" spans="1:18" hidden="1" x14ac:dyDescent="0.2">
      <c r="A781" t="s">
        <v>786</v>
      </c>
      <c r="B781" t="s">
        <v>165</v>
      </c>
      <c r="C781" t="s">
        <v>1345</v>
      </c>
      <c r="D781">
        <v>62996.996163725897</v>
      </c>
      <c r="E781">
        <v>57127.219870633999</v>
      </c>
      <c r="F781">
        <v>21510.313098842202</v>
      </c>
      <c r="G781">
        <v>49.986509216603736</v>
      </c>
      <c r="H781">
        <v>23735.8213630561</v>
      </c>
      <c r="I781">
        <v>26547.383938802799</v>
      </c>
      <c r="J781">
        <v>26547.383938802799</v>
      </c>
      <c r="K781">
        <f t="shared" si="36"/>
        <v>10752.254639673078</v>
      </c>
      <c r="L781">
        <v>4373.7813826875599</v>
      </c>
      <c r="M781">
        <v>4995.8463538415199</v>
      </c>
      <c r="N781">
        <f t="shared" si="37"/>
        <v>46.463244419529659</v>
      </c>
      <c r="O781">
        <f t="shared" si="38"/>
        <v>87.141051347105787</v>
      </c>
      <c r="P781">
        <f>((H781-$F781)+$L781+$M781)*100/$K781</f>
        <v>107.83911271929782</v>
      </c>
      <c r="Q781">
        <f>((I781-$F781)+$L781+$M781)*100/$K781</f>
        <v>133.98769894578791</v>
      </c>
      <c r="R781">
        <f>((J781-$F781)+$L781+$M781)*100/$K781</f>
        <v>133.98769894578791</v>
      </c>
    </row>
    <row r="782" spans="1:18" hidden="1" x14ac:dyDescent="0.2">
      <c r="A782" t="s">
        <v>787</v>
      </c>
      <c r="B782" t="s">
        <v>165</v>
      </c>
      <c r="C782" t="s">
        <v>1345</v>
      </c>
      <c r="D782">
        <v>105612.589450181</v>
      </c>
      <c r="E782">
        <v>102908.111199027</v>
      </c>
      <c r="F782">
        <v>67649.653517769606</v>
      </c>
      <c r="G782">
        <v>31.309810556074524</v>
      </c>
      <c r="H782">
        <v>70079.389379661807</v>
      </c>
      <c r="I782">
        <v>77676.671805918799</v>
      </c>
      <c r="J782">
        <v>77676.671804899699</v>
      </c>
      <c r="K782">
        <f t="shared" si="36"/>
        <v>21180.97835825447</v>
      </c>
      <c r="L782">
        <v>5925.6661004831403</v>
      </c>
      <c r="M782">
        <v>9459.1320348566805</v>
      </c>
      <c r="N782">
        <f t="shared" si="37"/>
        <v>44.658617155757341</v>
      </c>
      <c r="O782">
        <f t="shared" si="38"/>
        <v>72.634974056069453</v>
      </c>
      <c r="P782">
        <f>((H782-$F782)+$L782+$M782)*100/$K782</f>
        <v>84.106284874652616</v>
      </c>
      <c r="Q782">
        <f>((I782-$F782)+$L782+$M782)*100/$K782</f>
        <v>119.9747055762688</v>
      </c>
      <c r="R782">
        <f>((J782-$F782)+$L782+$M782)*100/$K782</f>
        <v>119.97470557145741</v>
      </c>
    </row>
    <row r="783" spans="1:18" hidden="1" x14ac:dyDescent="0.2">
      <c r="A783" t="s">
        <v>788</v>
      </c>
      <c r="B783" t="s">
        <v>165</v>
      </c>
      <c r="C783" t="s">
        <v>1345</v>
      </c>
      <c r="D783">
        <v>48483.201039148102</v>
      </c>
      <c r="E783">
        <v>45893.164082183699</v>
      </c>
      <c r="F783">
        <v>16970.446563249101</v>
      </c>
      <c r="G783">
        <v>53.850572634232748</v>
      </c>
      <c r="H783">
        <v>17406.3016529173</v>
      </c>
      <c r="I783">
        <v>18712.489851751699</v>
      </c>
      <c r="J783">
        <v>18712.489851751699</v>
      </c>
      <c r="K783">
        <f t="shared" si="36"/>
        <v>9138.6826528961119</v>
      </c>
      <c r="L783">
        <v>3727.9486134080398</v>
      </c>
      <c r="M783">
        <v>1845.3848860031701</v>
      </c>
      <c r="N783">
        <f t="shared" si="37"/>
        <v>20.193117061772078</v>
      </c>
      <c r="O783">
        <f t="shared" si="38"/>
        <v>60.986180515251647</v>
      </c>
      <c r="P783">
        <f>((H783-$F783)+$L783+$M783)*100/$K783</f>
        <v>65.755523168047148</v>
      </c>
      <c r="Q783">
        <f>((I783-$F783)+$L783+$M783)*100/$K783</f>
        <v>80.048482541359661</v>
      </c>
      <c r="R783">
        <f>((J783-$F783)+$L783+$M783)*100/$K783</f>
        <v>80.048482541359661</v>
      </c>
    </row>
    <row r="784" spans="1:18" hidden="1" x14ac:dyDescent="0.2">
      <c r="A784" t="s">
        <v>789</v>
      </c>
      <c r="B784" t="s">
        <v>165</v>
      </c>
      <c r="C784" t="s">
        <v>1345</v>
      </c>
      <c r="D784">
        <v>253989.78258757101</v>
      </c>
      <c r="E784">
        <v>253989.78258716801</v>
      </c>
      <c r="F784">
        <v>253989.78258681699</v>
      </c>
      <c r="G784">
        <v>10</v>
      </c>
      <c r="H784">
        <v>253989.78258757101</v>
      </c>
      <c r="I784">
        <v>253989.78258757101</v>
      </c>
      <c r="J784">
        <v>253989.78258757101</v>
      </c>
      <c r="K784">
        <f t="shared" si="36"/>
        <v>25398.978258681698</v>
      </c>
      <c r="L784">
        <v>135109.156631121</v>
      </c>
      <c r="M784">
        <v>30296.984913914599</v>
      </c>
      <c r="N784">
        <f t="shared" si="37"/>
        <v>119.28426649823483</v>
      </c>
      <c r="O784">
        <f t="shared" si="38"/>
        <v>651.23147813435241</v>
      </c>
      <c r="P784">
        <f>((H784-$F784)+$L784+$M784)*100/$K784</f>
        <v>651.23147813732101</v>
      </c>
      <c r="Q784">
        <f>((I784-$F784)+$L784+$M784)*100/$K784</f>
        <v>651.23147813732101</v>
      </c>
      <c r="R784">
        <f>((J784-$F784)+$L784+$M784)*100/$K784</f>
        <v>651.23147813732101</v>
      </c>
    </row>
    <row r="785" spans="1:18" hidden="1" x14ac:dyDescent="0.2">
      <c r="A785" t="s">
        <v>790</v>
      </c>
      <c r="B785" t="s">
        <v>165</v>
      </c>
      <c r="C785" t="s">
        <v>1345</v>
      </c>
      <c r="D785">
        <v>796968.50956463802</v>
      </c>
      <c r="E785">
        <v>638888.45927233901</v>
      </c>
      <c r="F785">
        <v>482347.11048647203</v>
      </c>
      <c r="G785">
        <v>10</v>
      </c>
      <c r="H785">
        <v>489815.29456097702</v>
      </c>
      <c r="I785">
        <v>505235.25540699798</v>
      </c>
      <c r="J785">
        <v>505235.25540699798</v>
      </c>
      <c r="K785">
        <f t="shared" si="36"/>
        <v>48234.711048647201</v>
      </c>
      <c r="L785">
        <v>22208.1069537855</v>
      </c>
      <c r="M785">
        <v>96591.476186748201</v>
      </c>
      <c r="N785">
        <f t="shared" si="37"/>
        <v>200.25304202471682</v>
      </c>
      <c r="O785">
        <f t="shared" si="38"/>
        <v>246.29479592138156</v>
      </c>
      <c r="P785">
        <f>((H785-$F785)+$L785+$M785)*100/$K785</f>
        <v>261.77780372249174</v>
      </c>
      <c r="Q785">
        <f>((I785-$F785)+$L785+$M785)*100/$K785</f>
        <v>293.74640166945386</v>
      </c>
      <c r="R785">
        <f>((J785-$F785)+$L785+$M785)*100/$K785</f>
        <v>293.74640166945386</v>
      </c>
    </row>
    <row r="786" spans="1:18" hidden="1" x14ac:dyDescent="0.2">
      <c r="A786" t="s">
        <v>791</v>
      </c>
      <c r="B786" t="s">
        <v>165</v>
      </c>
      <c r="C786" t="s">
        <v>1349</v>
      </c>
      <c r="D786">
        <v>932.49057674408004</v>
      </c>
      <c r="E786">
        <v>932.49057674408004</v>
      </c>
      <c r="F786">
        <v>932.49057674408004</v>
      </c>
      <c r="G786">
        <v>100</v>
      </c>
      <c r="H786">
        <v>932.49057501554501</v>
      </c>
      <c r="I786">
        <v>932.49057519478197</v>
      </c>
      <c r="J786">
        <v>932.49057519478197</v>
      </c>
      <c r="K786">
        <f t="shared" si="36"/>
        <v>932.49057674408004</v>
      </c>
      <c r="L786">
        <v>296.23757150441998</v>
      </c>
      <c r="M786">
        <v>244.79209768711101</v>
      </c>
      <c r="N786">
        <f t="shared" si="37"/>
        <v>26.251428571196559</v>
      </c>
      <c r="O786">
        <f t="shared" si="38"/>
        <v>58.019853785612611</v>
      </c>
      <c r="P786">
        <f>((H786-$F786)+$L786+$M786)*100/$K786</f>
        <v>58.01985360024505</v>
      </c>
      <c r="Q786">
        <f>((I786-$F786)+$L786+$M786)*100/$K786</f>
        <v>58.01985361946636</v>
      </c>
      <c r="R786">
        <f>((J786-$F786)+$L786+$M786)*100/$K786</f>
        <v>58.01985361946636</v>
      </c>
    </row>
    <row r="787" spans="1:18" hidden="1" x14ac:dyDescent="0.2">
      <c r="A787" t="s">
        <v>792</v>
      </c>
      <c r="B787" t="s">
        <v>165</v>
      </c>
      <c r="C787" t="s">
        <v>1345</v>
      </c>
      <c r="D787">
        <v>105804.961270928</v>
      </c>
      <c r="E787">
        <v>105804.961270869</v>
      </c>
      <c r="F787">
        <v>105804.961323369</v>
      </c>
      <c r="G787">
        <v>24.019551141223872</v>
      </c>
      <c r="H787">
        <v>105804.961322164</v>
      </c>
      <c r="I787">
        <v>105804.96133140801</v>
      </c>
      <c r="J787">
        <v>105804.96133140801</v>
      </c>
      <c r="K787">
        <f t="shared" ref="K787:K850" si="39">G787*F787/100</f>
        <v>25413.876795018758</v>
      </c>
      <c r="L787">
        <v>47096.0303803274</v>
      </c>
      <c r="M787">
        <v>19480.091741755001</v>
      </c>
      <c r="N787">
        <f t="shared" ref="N787:N850" si="40">M787*100/K787</f>
        <v>76.651397576512977</v>
      </c>
      <c r="O787">
        <f t="shared" ref="O787:O850" si="41">($L787+$M787)*100/$K787</f>
        <v>261.96759612501006</v>
      </c>
      <c r="P787">
        <f>((H787-$F787)+$L787+$M787)*100/$K787</f>
        <v>261.96759612026864</v>
      </c>
      <c r="Q787">
        <f>((I787-$F787)+$L787+$M787)*100/$K787</f>
        <v>261.9675961566424</v>
      </c>
      <c r="R787">
        <f>((J787-$F787)+$L787+$M787)*100/$K787</f>
        <v>261.9675961566424</v>
      </c>
    </row>
    <row r="788" spans="1:18" hidden="1" x14ac:dyDescent="0.2">
      <c r="A788" t="s">
        <v>793</v>
      </c>
      <c r="B788" t="s">
        <v>165</v>
      </c>
      <c r="C788" t="s">
        <v>1345</v>
      </c>
      <c r="D788">
        <v>21647.791312785899</v>
      </c>
      <c r="E788">
        <v>14502.1163743543</v>
      </c>
      <c r="F788">
        <v>8165.6315077190002</v>
      </c>
      <c r="G788">
        <v>65.774663665516016</v>
      </c>
      <c r="H788">
        <v>8972.2301309070099</v>
      </c>
      <c r="I788">
        <v>9287.5720930827392</v>
      </c>
      <c r="J788">
        <v>9287.5720930827392</v>
      </c>
      <c r="K788">
        <f t="shared" si="39"/>
        <v>5370.9166603675767</v>
      </c>
      <c r="L788">
        <v>1000.25124519308</v>
      </c>
      <c r="M788">
        <v>2169.3900007039101</v>
      </c>
      <c r="N788">
        <f t="shared" si="40"/>
        <v>40.391429208202247</v>
      </c>
      <c r="O788">
        <f t="shared" si="41"/>
        <v>59.014902787191353</v>
      </c>
      <c r="P788">
        <f>((H788-$F788)+$L788+$M788)*100/$K788</f>
        <v>74.032797761059882</v>
      </c>
      <c r="Q788">
        <f>((I788-$F788)+$L788+$M788)*100/$K788</f>
        <v>79.904085329207476</v>
      </c>
      <c r="R788">
        <f>((J788-$F788)+$L788+$M788)*100/$K788</f>
        <v>79.904085329207476</v>
      </c>
    </row>
    <row r="789" spans="1:18" hidden="1" x14ac:dyDescent="0.2">
      <c r="A789" t="s">
        <v>794</v>
      </c>
      <c r="B789" t="s">
        <v>165</v>
      </c>
      <c r="C789" t="s">
        <v>1345</v>
      </c>
      <c r="D789">
        <v>21576.1783174872</v>
      </c>
      <c r="E789">
        <v>21023.971041897399</v>
      </c>
      <c r="F789">
        <v>16894.817325741598</v>
      </c>
      <c r="G789">
        <v>53.92337635575808</v>
      </c>
      <c r="H789">
        <v>17005.197333955301</v>
      </c>
      <c r="I789">
        <v>17174.599087981998</v>
      </c>
      <c r="J789">
        <v>17174.599087981998</v>
      </c>
      <c r="K789">
        <f t="shared" si="39"/>
        <v>9110.2559311774639</v>
      </c>
      <c r="L789">
        <v>1328.8035106060399</v>
      </c>
      <c r="M789">
        <v>4015.2140682568502</v>
      </c>
      <c r="N789">
        <f t="shared" si="40"/>
        <v>44.073559498101822</v>
      </c>
      <c r="O789">
        <f t="shared" si="41"/>
        <v>58.65935731371048</v>
      </c>
      <c r="P789">
        <f>((H789-$F789)+$L789+$M789)*100/$K789</f>
        <v>59.870958931135462</v>
      </c>
      <c r="Q789">
        <f>((I789-$F789)+$L789+$M789)*100/$K789</f>
        <v>61.730421006695437</v>
      </c>
      <c r="R789">
        <f>((J789-$F789)+$L789+$M789)*100/$K789</f>
        <v>61.730421006695437</v>
      </c>
    </row>
    <row r="790" spans="1:18" hidden="1" x14ac:dyDescent="0.2">
      <c r="A790" t="s">
        <v>795</v>
      </c>
      <c r="B790" t="s">
        <v>165</v>
      </c>
      <c r="C790" t="s">
        <v>1345</v>
      </c>
      <c r="D790">
        <v>2434.0500084161799</v>
      </c>
      <c r="E790">
        <v>2434.05001695593</v>
      </c>
      <c r="F790">
        <v>2434.0500084161799</v>
      </c>
      <c r="G790">
        <v>85.503817348485128</v>
      </c>
      <c r="H790">
        <v>2434.0500131249401</v>
      </c>
      <c r="I790">
        <v>2434.0500171518902</v>
      </c>
      <c r="J790">
        <v>2434.0500171518902</v>
      </c>
      <c r="K790">
        <f t="shared" si="39"/>
        <v>2081.2056733669574</v>
      </c>
      <c r="L790">
        <v>1628.96750704078</v>
      </c>
      <c r="M790">
        <v>76.063082396697695</v>
      </c>
      <c r="N790">
        <f t="shared" si="40"/>
        <v>3.6547604770672888</v>
      </c>
      <c r="O790">
        <f t="shared" si="41"/>
        <v>81.925136532954625</v>
      </c>
      <c r="P790">
        <f>((H790-$F790)+$L790+$M790)*100/$K790</f>
        <v>81.925136759206183</v>
      </c>
      <c r="Q790">
        <f>((I790-$F790)+$L790+$M790)*100/$K790</f>
        <v>81.925136952697386</v>
      </c>
      <c r="R790">
        <f>((J790-$F790)+$L790+$M790)*100/$K790</f>
        <v>81.925136952697386</v>
      </c>
    </row>
    <row r="791" spans="1:18" hidden="1" x14ac:dyDescent="0.2">
      <c r="A791" t="s">
        <v>796</v>
      </c>
      <c r="B791" t="s">
        <v>165</v>
      </c>
      <c r="C791" t="s">
        <v>1345</v>
      </c>
      <c r="D791">
        <v>2617.0081387162199</v>
      </c>
      <c r="E791">
        <v>2391.19219626207</v>
      </c>
      <c r="F791">
        <v>2234.1313003549599</v>
      </c>
      <c r="G791">
        <v>86.900793649549513</v>
      </c>
      <c r="H791">
        <v>2249.6312865049099</v>
      </c>
      <c r="I791">
        <v>2290.8820251181301</v>
      </c>
      <c r="J791">
        <v>2290.8820251181301</v>
      </c>
      <c r="K791">
        <f t="shared" si="39"/>
        <v>1941.4778311814609</v>
      </c>
      <c r="L791">
        <v>64.807049457294696</v>
      </c>
      <c r="M791">
        <v>387.60243227332802</v>
      </c>
      <c r="N791">
        <f t="shared" si="40"/>
        <v>19.964298641383795</v>
      </c>
      <c r="O791">
        <f t="shared" si="41"/>
        <v>23.302325396902155</v>
      </c>
      <c r="P791">
        <f>((H791-$F791)+$L791+$M791)*100/$K791</f>
        <v>24.10068558938077</v>
      </c>
      <c r="Q791">
        <f>((I791-$F791)+$L791+$M791)*100/$K791</f>
        <v>26.225393785925956</v>
      </c>
      <c r="R791">
        <f>((J791-$F791)+$L791+$M791)*100/$K791</f>
        <v>26.225393785925956</v>
      </c>
    </row>
    <row r="792" spans="1:18" hidden="1" x14ac:dyDescent="0.2">
      <c r="A792" t="s">
        <v>797</v>
      </c>
      <c r="B792" t="s">
        <v>165</v>
      </c>
      <c r="C792" t="s">
        <v>1345</v>
      </c>
      <c r="D792">
        <v>343322.16587152198</v>
      </c>
      <c r="E792">
        <v>323995.32614422002</v>
      </c>
      <c r="F792">
        <v>291417.70003764302</v>
      </c>
      <c r="G792">
        <v>10</v>
      </c>
      <c r="H792">
        <v>292612.38330377598</v>
      </c>
      <c r="I792">
        <v>292843.01952773897</v>
      </c>
      <c r="J792">
        <v>292843.01952773897</v>
      </c>
      <c r="K792">
        <f t="shared" si="39"/>
        <v>29141.770003764304</v>
      </c>
      <c r="L792">
        <v>8869.5075091590898</v>
      </c>
      <c r="M792">
        <v>69947.585593354306</v>
      </c>
      <c r="N792">
        <f t="shared" si="40"/>
        <v>240.02517892468109</v>
      </c>
      <c r="O792">
        <f t="shared" si="41"/>
        <v>270.46089888271172</v>
      </c>
      <c r="P792">
        <f>((H792-$F792)+$L792+$M792)*100/$K792</f>
        <v>274.5604551758903</v>
      </c>
      <c r="Q792">
        <f>((I792-$F792)+$L792+$M792)*100/$K792</f>
        <v>275.35188350688463</v>
      </c>
      <c r="R792">
        <f>((J792-$F792)+$L792+$M792)*100/$K792</f>
        <v>275.35188350688463</v>
      </c>
    </row>
    <row r="793" spans="1:18" hidden="1" x14ac:dyDescent="0.2">
      <c r="A793" t="s">
        <v>798</v>
      </c>
      <c r="B793" t="s">
        <v>165</v>
      </c>
      <c r="C793" t="s">
        <v>1345</v>
      </c>
      <c r="D793">
        <v>482420.206681073</v>
      </c>
      <c r="E793">
        <v>460976.411413886</v>
      </c>
      <c r="F793">
        <v>404248.233772295</v>
      </c>
      <c r="G793">
        <v>10</v>
      </c>
      <c r="H793">
        <v>407554.60231162503</v>
      </c>
      <c r="I793">
        <v>413498.32870927802</v>
      </c>
      <c r="J793">
        <v>413498.32870927802</v>
      </c>
      <c r="K793">
        <f t="shared" si="39"/>
        <v>40424.823377229499</v>
      </c>
      <c r="L793">
        <v>13657.2672373637</v>
      </c>
      <c r="M793">
        <v>94927.673155866796</v>
      </c>
      <c r="N793">
        <f t="shared" si="40"/>
        <v>234.82520200530465</v>
      </c>
      <c r="O793">
        <f t="shared" si="41"/>
        <v>268.60956046723078</v>
      </c>
      <c r="P793">
        <f>((H793-$F793)+$L793+$M793)*100/$K793</f>
        <v>276.78861547132124</v>
      </c>
      <c r="Q793">
        <f>((I793-$F793)+$L793+$M793)*100/$K793</f>
        <v>291.49177531493592</v>
      </c>
      <c r="R793">
        <f>((J793-$F793)+$L793+$M793)*100/$K793</f>
        <v>291.49177531493592</v>
      </c>
    </row>
    <row r="794" spans="1:18" hidden="1" x14ac:dyDescent="0.2">
      <c r="A794" t="s">
        <v>799</v>
      </c>
      <c r="B794" t="s">
        <v>165</v>
      </c>
      <c r="C794" t="s">
        <v>1345</v>
      </c>
      <c r="D794">
        <v>905576.74589413404</v>
      </c>
      <c r="E794">
        <v>768407.57117889402</v>
      </c>
      <c r="F794">
        <v>561116.33274722798</v>
      </c>
      <c r="G794">
        <v>10</v>
      </c>
      <c r="H794">
        <v>570759.77770504297</v>
      </c>
      <c r="I794">
        <v>593006.13605173305</v>
      </c>
      <c r="J794">
        <v>593006.13605173305</v>
      </c>
      <c r="K794">
        <f t="shared" si="39"/>
        <v>56111.633274722801</v>
      </c>
      <c r="L794">
        <v>31191.561136460099</v>
      </c>
      <c r="M794">
        <v>110929.15568099701</v>
      </c>
      <c r="N794">
        <f t="shared" si="40"/>
        <v>197.69368526110685</v>
      </c>
      <c r="O794">
        <f t="shared" si="41"/>
        <v>253.28208879900799</v>
      </c>
      <c r="P794">
        <f>((H794-$F794)+$L794+$M794)*100/$K794</f>
        <v>270.46826641497694</v>
      </c>
      <c r="Q794">
        <f>((I794-$F794)+$L794+$M794)*100/$K794</f>
        <v>310.1148727395011</v>
      </c>
      <c r="R794">
        <f>((J794-$F794)+$L794+$M794)*100/$K794</f>
        <v>310.1148727395011</v>
      </c>
    </row>
    <row r="795" spans="1:18" hidden="1" x14ac:dyDescent="0.2">
      <c r="A795" t="s">
        <v>800</v>
      </c>
      <c r="B795" t="s">
        <v>165</v>
      </c>
      <c r="C795" t="s">
        <v>1345</v>
      </c>
      <c r="D795">
        <v>871327.82635659003</v>
      </c>
      <c r="E795">
        <v>871327.826353073</v>
      </c>
      <c r="F795">
        <v>871327.82635408605</v>
      </c>
      <c r="G795">
        <v>10</v>
      </c>
      <c r="H795">
        <v>871327.82683777402</v>
      </c>
      <c r="I795">
        <v>871327.82684239803</v>
      </c>
      <c r="J795">
        <v>871327.82684239803</v>
      </c>
      <c r="K795">
        <f t="shared" si="39"/>
        <v>87132.782635408599</v>
      </c>
      <c r="L795">
        <v>155592.20538835399</v>
      </c>
      <c r="M795">
        <v>125292.57385250401</v>
      </c>
      <c r="N795">
        <f t="shared" si="40"/>
        <v>143.79498744665159</v>
      </c>
      <c r="O795">
        <f t="shared" si="41"/>
        <v>322.36406407008673</v>
      </c>
      <c r="P795">
        <f>((H795-$F795)+$L795+$M795)*100/$K795</f>
        <v>322.36406462520267</v>
      </c>
      <c r="Q795">
        <f>((I795-$F795)+$L795+$M795)*100/$K795</f>
        <v>322.36406463050957</v>
      </c>
      <c r="R795">
        <f>((J795-$F795)+$L795+$M795)*100/$K795</f>
        <v>322.36406463050957</v>
      </c>
    </row>
    <row r="796" spans="1:18" hidden="1" x14ac:dyDescent="0.2">
      <c r="A796" t="s">
        <v>801</v>
      </c>
      <c r="B796" t="s">
        <v>165</v>
      </c>
      <c r="C796" t="s">
        <v>1345</v>
      </c>
      <c r="D796">
        <v>152486.858390173</v>
      </c>
      <c r="E796">
        <v>147937.48759724799</v>
      </c>
      <c r="F796">
        <v>97676.931735183694</v>
      </c>
      <c r="G796">
        <v>25.322442640550037</v>
      </c>
      <c r="H796">
        <v>100580.36963948399</v>
      </c>
      <c r="I796">
        <v>107748.998460303</v>
      </c>
      <c r="J796">
        <v>107748.998460303</v>
      </c>
      <c r="K796">
        <f t="shared" si="39"/>
        <v>24734.185011691108</v>
      </c>
      <c r="L796">
        <v>9468.1053767865906</v>
      </c>
      <c r="M796">
        <v>14077.291511408701</v>
      </c>
      <c r="N796">
        <f t="shared" si="40"/>
        <v>56.914313144964296</v>
      </c>
      <c r="O796">
        <f t="shared" si="41"/>
        <v>95.193744516207374</v>
      </c>
      <c r="P796">
        <f>((H796-$F796)+$L796+$M796)*100/$K796</f>
        <v>106.93230757348186</v>
      </c>
      <c r="Q796">
        <f>((I796-$F796)+$L796+$M796)*100/$K796</f>
        <v>135.91498404909896</v>
      </c>
      <c r="R796">
        <f>((J796-$F796)+$L796+$M796)*100/$K796</f>
        <v>135.91498404909896</v>
      </c>
    </row>
    <row r="797" spans="1:18" hidden="1" x14ac:dyDescent="0.2">
      <c r="A797" t="s">
        <v>802</v>
      </c>
      <c r="B797" t="s">
        <v>165</v>
      </c>
      <c r="C797" t="s">
        <v>1345</v>
      </c>
      <c r="D797">
        <v>329365.61329120398</v>
      </c>
      <c r="E797">
        <v>318879.64112881297</v>
      </c>
      <c r="F797">
        <v>299728.75339018903</v>
      </c>
      <c r="G797">
        <v>10</v>
      </c>
      <c r="H797">
        <v>300098.27562866203</v>
      </c>
      <c r="I797">
        <v>300307.94339997001</v>
      </c>
      <c r="J797">
        <v>300307.94339997001</v>
      </c>
      <c r="K797">
        <f t="shared" si="39"/>
        <v>29972.875339018901</v>
      </c>
      <c r="L797">
        <v>5341.7828019106701</v>
      </c>
      <c r="M797">
        <v>73548.661749559702</v>
      </c>
      <c r="N797">
        <f t="shared" si="40"/>
        <v>245.38407115654178</v>
      </c>
      <c r="O797">
        <f t="shared" si="41"/>
        <v>263.20612773766896</v>
      </c>
      <c r="P797">
        <f>((H797-$F797)+$L797+$M797)*100/$K797</f>
        <v>264.43898322548381</v>
      </c>
      <c r="Q797">
        <f>((I797-$F797)+$L797+$M797)*100/$K797</f>
        <v>265.13850827583838</v>
      </c>
      <c r="R797">
        <f>((J797-$F797)+$L797+$M797)*100/$K797</f>
        <v>265.13850827583838</v>
      </c>
    </row>
    <row r="798" spans="1:18" hidden="1" x14ac:dyDescent="0.2">
      <c r="A798" t="s">
        <v>803</v>
      </c>
      <c r="B798" t="s">
        <v>165</v>
      </c>
      <c r="C798" t="s">
        <v>1345</v>
      </c>
      <c r="D798">
        <v>666158.90793871903</v>
      </c>
      <c r="E798">
        <v>613230.15782964998</v>
      </c>
      <c r="F798">
        <v>435142.73979988199</v>
      </c>
      <c r="G798">
        <v>10</v>
      </c>
      <c r="H798">
        <v>443121.66315571498</v>
      </c>
      <c r="I798">
        <v>464705.01499477</v>
      </c>
      <c r="J798">
        <v>464705.01499477</v>
      </c>
      <c r="K798">
        <f t="shared" si="39"/>
        <v>43514.273979988204</v>
      </c>
      <c r="L798">
        <v>27165.693536295799</v>
      </c>
      <c r="M798">
        <v>92367.684180574506</v>
      </c>
      <c r="N798">
        <f t="shared" si="40"/>
        <v>212.26985017158628</v>
      </c>
      <c r="O798">
        <f t="shared" si="41"/>
        <v>274.69923494953071</v>
      </c>
      <c r="P798">
        <f>((H798-$F798)+$L798+$M798)*100/$K798</f>
        <v>293.03557065285054</v>
      </c>
      <c r="Q798">
        <f>((I798-$F798)+$L798+$M798)*100/$K798</f>
        <v>342.6361956086547</v>
      </c>
      <c r="R798">
        <f>((J798-$F798)+$L798+$M798)*100/$K798</f>
        <v>342.6361956086547</v>
      </c>
    </row>
    <row r="799" spans="1:18" hidden="1" x14ac:dyDescent="0.2">
      <c r="A799" t="s">
        <v>804</v>
      </c>
      <c r="B799" t="s">
        <v>165</v>
      </c>
      <c r="C799" t="s">
        <v>1345</v>
      </c>
      <c r="D799">
        <v>247666.63692092901</v>
      </c>
      <c r="E799">
        <v>238597.703567827</v>
      </c>
      <c r="F799">
        <v>206794.137238614</v>
      </c>
      <c r="G799">
        <v>13.09649113773574</v>
      </c>
      <c r="H799">
        <v>207848.53366235201</v>
      </c>
      <c r="I799">
        <v>211253.22447688601</v>
      </c>
      <c r="J799">
        <v>211253.22423541601</v>
      </c>
      <c r="K799">
        <f t="shared" si="39"/>
        <v>27082.775856812164</v>
      </c>
      <c r="L799">
        <v>8510.4661660524707</v>
      </c>
      <c r="M799">
        <v>38964.375963705403</v>
      </c>
      <c r="N799">
        <f t="shared" si="40"/>
        <v>143.87142651001426</v>
      </c>
      <c r="O799">
        <f t="shared" si="41"/>
        <v>175.29533302184191</v>
      </c>
      <c r="P799">
        <f>((H799-$F799)+$L799+$M799)*100/$K799</f>
        <v>179.18856918534541</v>
      </c>
      <c r="Q799">
        <f>((I799-$F799)+$L799+$M799)*100/$K799</f>
        <v>191.75999403682573</v>
      </c>
      <c r="R799">
        <f>((J799-$F799)+$L799+$M799)*100/$K799</f>
        <v>191.75999314522585</v>
      </c>
    </row>
    <row r="800" spans="1:18" hidden="1" x14ac:dyDescent="0.2">
      <c r="A800" t="s">
        <v>805</v>
      </c>
      <c r="B800" t="s">
        <v>165</v>
      </c>
      <c r="C800" t="s">
        <v>1345</v>
      </c>
      <c r="D800">
        <v>50869.752179682298</v>
      </c>
      <c r="E800">
        <v>33655.679927771002</v>
      </c>
      <c r="F800">
        <v>40791.518890250103</v>
      </c>
      <c r="G800">
        <v>39.555459664310433</v>
      </c>
      <c r="H800">
        <v>40508.431742186003</v>
      </c>
      <c r="I800">
        <v>40477.736661363699</v>
      </c>
      <c r="J800">
        <v>40477.736661363699</v>
      </c>
      <c r="K800">
        <f t="shared" si="39"/>
        <v>16135.272801092451</v>
      </c>
      <c r="L800">
        <v>7371.0685302741804</v>
      </c>
      <c r="M800">
        <v>616.62584136167197</v>
      </c>
      <c r="N800">
        <f t="shared" si="40"/>
        <v>3.8216015865559019</v>
      </c>
      <c r="O800">
        <f t="shared" si="41"/>
        <v>49.504551116700306</v>
      </c>
      <c r="P800">
        <f>((H800-$F800)+$L800+$M800)*100/$K800</f>
        <v>47.750089623833979</v>
      </c>
      <c r="Q800">
        <f>((I800-$F800)+$L800+$M800)*100/$K800</f>
        <v>47.559853727604036</v>
      </c>
      <c r="R800">
        <f>((J800-$F800)+$L800+$M800)*100/$K800</f>
        <v>47.559853727604036</v>
      </c>
    </row>
    <row r="801" spans="1:18" hidden="1" x14ac:dyDescent="0.2">
      <c r="A801" t="s">
        <v>806</v>
      </c>
      <c r="B801" t="s">
        <v>165</v>
      </c>
      <c r="C801" t="s">
        <v>1345</v>
      </c>
      <c r="D801">
        <v>223041.033787608</v>
      </c>
      <c r="E801">
        <v>217302.305496499</v>
      </c>
      <c r="F801">
        <v>151758.32705767901</v>
      </c>
      <c r="G801">
        <v>18.140273330629668</v>
      </c>
      <c r="H801">
        <v>154720.68566833099</v>
      </c>
      <c r="I801">
        <v>162335.73462301199</v>
      </c>
      <c r="J801">
        <v>162335.73462301199</v>
      </c>
      <c r="K801">
        <f t="shared" si="39"/>
        <v>27529.37533025389</v>
      </c>
      <c r="L801">
        <v>12520.288994384</v>
      </c>
      <c r="M801">
        <v>18150.7398252073</v>
      </c>
      <c r="N801">
        <f t="shared" si="40"/>
        <v>65.932261838357903</v>
      </c>
      <c r="O801">
        <f t="shared" si="41"/>
        <v>111.41200427415741</v>
      </c>
      <c r="P801">
        <f>((H801-$F801)+$L801+$M801)*100/$K801</f>
        <v>122.1727228706177</v>
      </c>
      <c r="Q801">
        <f>((I801-$F801)+$L801+$M801)*100/$K801</f>
        <v>149.83426209309437</v>
      </c>
      <c r="R801">
        <f>((J801-$F801)+$L801+$M801)*100/$K801</f>
        <v>149.83426209309437</v>
      </c>
    </row>
    <row r="802" spans="1:18" hidden="1" x14ac:dyDescent="0.2">
      <c r="A802" t="s">
        <v>807</v>
      </c>
      <c r="B802" t="s">
        <v>165</v>
      </c>
      <c r="C802" t="s">
        <v>1345</v>
      </c>
      <c r="D802">
        <v>1098316.2719610301</v>
      </c>
      <c r="E802">
        <v>188942.20896128699</v>
      </c>
      <c r="F802">
        <v>494423.74095920997</v>
      </c>
      <c r="G802">
        <v>10</v>
      </c>
      <c r="H802">
        <v>481054.70706507401</v>
      </c>
      <c r="I802">
        <v>452177.80198343302</v>
      </c>
      <c r="J802">
        <v>452177.80198343302</v>
      </c>
      <c r="K802">
        <f t="shared" si="39"/>
        <v>49442.374095920997</v>
      </c>
      <c r="L802">
        <v>235203.07226859801</v>
      </c>
      <c r="M802">
        <v>39285.699451533001</v>
      </c>
      <c r="N802">
        <f t="shared" si="40"/>
        <v>79.457550673672202</v>
      </c>
      <c r="O802">
        <f t="shared" si="41"/>
        <v>555.16907660543836</v>
      </c>
      <c r="P802">
        <f>((H802-$F802)+$L802+$M802)*100/$K802</f>
        <v>528.1294488800396</v>
      </c>
      <c r="Q802">
        <f>((I802-$F802)+$L802+$M802)*100/$K802</f>
        <v>469.72427394726202</v>
      </c>
      <c r="R802">
        <f>((J802-$F802)+$L802+$M802)*100/$K802</f>
        <v>469.72427394726202</v>
      </c>
    </row>
    <row r="803" spans="1:18" hidden="1" x14ac:dyDescent="0.2">
      <c r="A803" t="s">
        <v>808</v>
      </c>
      <c r="B803" t="s">
        <v>165</v>
      </c>
      <c r="C803" t="s">
        <v>1345</v>
      </c>
      <c r="D803">
        <v>582430.77428711497</v>
      </c>
      <c r="E803">
        <v>582430.77428635606</v>
      </c>
      <c r="F803">
        <v>582430.774255633</v>
      </c>
      <c r="G803">
        <v>10</v>
      </c>
      <c r="H803">
        <v>582430.77429033804</v>
      </c>
      <c r="I803">
        <v>582430.77429760701</v>
      </c>
      <c r="J803">
        <v>582430.77429760701</v>
      </c>
      <c r="K803">
        <f t="shared" si="39"/>
        <v>58243.0774255633</v>
      </c>
      <c r="L803">
        <v>209715.04120956201</v>
      </c>
      <c r="M803">
        <v>66177.598466885407</v>
      </c>
      <c r="N803">
        <f t="shared" si="40"/>
        <v>113.62311435459897</v>
      </c>
      <c r="O803">
        <f t="shared" si="41"/>
        <v>473.6917276204162</v>
      </c>
      <c r="P803">
        <f>((H803-$F803)+$L803+$M803)*100/$K803</f>
        <v>473.69172768000277</v>
      </c>
      <c r="Q803">
        <f>((I803-$F803)+$L803+$M803)*100/$K803</f>
        <v>473.69172769248314</v>
      </c>
      <c r="R803">
        <f>((J803-$F803)+$L803+$M803)*100/$K803</f>
        <v>473.69172769248314</v>
      </c>
    </row>
    <row r="804" spans="1:18" hidden="1" x14ac:dyDescent="0.2">
      <c r="A804" t="s">
        <v>809</v>
      </c>
      <c r="B804" t="s">
        <v>165</v>
      </c>
      <c r="C804" t="s">
        <v>1345</v>
      </c>
      <c r="D804">
        <v>945369.66225051903</v>
      </c>
      <c r="E804">
        <v>771858.21841623995</v>
      </c>
      <c r="F804">
        <v>547345.96592083701</v>
      </c>
      <c r="G804">
        <v>10</v>
      </c>
      <c r="H804">
        <v>558419.71318119997</v>
      </c>
      <c r="I804">
        <v>579532.49083202798</v>
      </c>
      <c r="J804">
        <v>579532.49083202798</v>
      </c>
      <c r="K804">
        <f t="shared" si="39"/>
        <v>54734.596592083704</v>
      </c>
      <c r="L804">
        <v>32246.2734214784</v>
      </c>
      <c r="M804">
        <v>108715.766110834</v>
      </c>
      <c r="N804">
        <f t="shared" si="40"/>
        <v>198.62349022328891</v>
      </c>
      <c r="O804">
        <f t="shared" si="41"/>
        <v>257.53736815281439</v>
      </c>
      <c r="P804">
        <f>((H804-$F804)+$L804+$M804)*100/$K804</f>
        <v>277.76908255255938</v>
      </c>
      <c r="Q804">
        <f>((I804-$F804)+$L804+$M804)*100/$K804</f>
        <v>316.34208567190927</v>
      </c>
      <c r="R804">
        <f>((J804-$F804)+$L804+$M804)*100/$K804</f>
        <v>316.34208567190927</v>
      </c>
    </row>
    <row r="805" spans="1:18" hidden="1" x14ac:dyDescent="0.2">
      <c r="A805" t="s">
        <v>810</v>
      </c>
      <c r="B805" t="s">
        <v>165</v>
      </c>
      <c r="C805" t="s">
        <v>1345</v>
      </c>
      <c r="D805">
        <v>71056.372395038605</v>
      </c>
      <c r="E805">
        <v>65147.768661923299</v>
      </c>
      <c r="F805">
        <v>36808.213226628599</v>
      </c>
      <c r="G805">
        <v>41.230336558394811</v>
      </c>
      <c r="H805">
        <v>38055.287180744097</v>
      </c>
      <c r="I805">
        <v>40622.022160716799</v>
      </c>
      <c r="J805">
        <v>40622.022160716799</v>
      </c>
      <c r="K805">
        <f t="shared" si="39"/>
        <v>15176.150194470565</v>
      </c>
      <c r="L805">
        <v>4761.5113840999702</v>
      </c>
      <c r="M805">
        <v>7389.6702497044598</v>
      </c>
      <c r="N805">
        <f t="shared" si="40"/>
        <v>48.692653637527179</v>
      </c>
      <c r="O805">
        <f t="shared" si="41"/>
        <v>80.067615818876902</v>
      </c>
      <c r="P805">
        <f>((H805-$F805)+$L805+$M805)*100/$K805</f>
        <v>88.284943257886212</v>
      </c>
      <c r="Q805">
        <f>((I805-$F805)+$L805+$M805)*100/$K805</f>
        <v>105.19789514016195</v>
      </c>
      <c r="R805">
        <f>((J805-$F805)+$L805+$M805)*100/$K805</f>
        <v>105.19789514016195</v>
      </c>
    </row>
    <row r="806" spans="1:18" hidden="1" x14ac:dyDescent="0.2">
      <c r="A806" t="s">
        <v>811</v>
      </c>
      <c r="B806" t="s">
        <v>165</v>
      </c>
      <c r="C806" t="s">
        <v>1345</v>
      </c>
      <c r="D806">
        <v>97190.591926813097</v>
      </c>
      <c r="E806">
        <v>97190.591926038294</v>
      </c>
      <c r="F806">
        <v>97190.591926574707</v>
      </c>
      <c r="G806">
        <v>25.403804123372367</v>
      </c>
      <c r="H806">
        <v>97190.591903248205</v>
      </c>
      <c r="I806">
        <v>97190.591905202295</v>
      </c>
      <c r="J806">
        <v>97190.591905202295</v>
      </c>
      <c r="K806">
        <f t="shared" si="39"/>
        <v>24690.107599373197</v>
      </c>
      <c r="L806">
        <v>22947.662638848498</v>
      </c>
      <c r="M806">
        <v>10462.1844466567</v>
      </c>
      <c r="N806">
        <f t="shared" si="40"/>
        <v>42.373992922259688</v>
      </c>
      <c r="O806">
        <f t="shared" si="41"/>
        <v>135.31673343680922</v>
      </c>
      <c r="P806">
        <f>((H806-$F806)+$L806+$M806)*100/$K806</f>
        <v>135.31673334233207</v>
      </c>
      <c r="Q806">
        <f>((I806-$F806)+$L806+$M806)*100/$K806</f>
        <v>135.31673335024655</v>
      </c>
      <c r="R806">
        <f>((J806-$F806)+$L806+$M806)*100/$K806</f>
        <v>135.31673335024655</v>
      </c>
    </row>
    <row r="807" spans="1:18" hidden="1" x14ac:dyDescent="0.2">
      <c r="A807" t="s">
        <v>812</v>
      </c>
      <c r="B807" t="s">
        <v>165</v>
      </c>
      <c r="C807" t="s">
        <v>1345</v>
      </c>
      <c r="D807">
        <v>196662.202389657</v>
      </c>
      <c r="E807">
        <v>187887.26331429</v>
      </c>
      <c r="F807">
        <v>167093.77336168001</v>
      </c>
      <c r="G807">
        <v>16.571139649629998</v>
      </c>
      <c r="H807">
        <v>167767.950398683</v>
      </c>
      <c r="I807">
        <v>167822.11076703499</v>
      </c>
      <c r="J807">
        <v>167822.11076703499</v>
      </c>
      <c r="K807">
        <f t="shared" si="39"/>
        <v>27689.342529600242</v>
      </c>
      <c r="L807">
        <v>5281.8089690983898</v>
      </c>
      <c r="M807">
        <v>41458.2245918849</v>
      </c>
      <c r="N807">
        <f t="shared" si="40"/>
        <v>149.72628746083646</v>
      </c>
      <c r="O807">
        <f t="shared" si="41"/>
        <v>168.80152900350603</v>
      </c>
      <c r="P807">
        <f>((H807-$F807)+$L807+$M807)*100/$K807</f>
        <v>171.23631789848352</v>
      </c>
      <c r="Q807">
        <f>((I807-$F807)+$L807+$M807)*100/$K807</f>
        <v>171.43191795035946</v>
      </c>
      <c r="R807">
        <f>((J807-$F807)+$L807+$M807)*100/$K807</f>
        <v>171.43191795035946</v>
      </c>
    </row>
    <row r="808" spans="1:18" hidden="1" x14ac:dyDescent="0.2">
      <c r="A808" t="s">
        <v>813</v>
      </c>
      <c r="B808" t="s">
        <v>165</v>
      </c>
      <c r="C808" t="s">
        <v>1348</v>
      </c>
      <c r="D808">
        <v>446866.06431875302</v>
      </c>
      <c r="E808">
        <v>337777.540491839</v>
      </c>
      <c r="F808">
        <v>305793.06612002302</v>
      </c>
      <c r="G808">
        <v>10</v>
      </c>
      <c r="H808">
        <v>307231.02789533202</v>
      </c>
      <c r="I808">
        <v>307475.66465981799</v>
      </c>
      <c r="J808">
        <v>307475.66465981799</v>
      </c>
      <c r="K808">
        <f t="shared" si="39"/>
        <v>30579.3066120023</v>
      </c>
      <c r="L808">
        <v>7019.60136977612</v>
      </c>
      <c r="M808">
        <v>67377.204686191399</v>
      </c>
      <c r="N808">
        <f t="shared" si="40"/>
        <v>220.33594659646735</v>
      </c>
      <c r="O808">
        <f t="shared" si="41"/>
        <v>243.29134404495281</v>
      </c>
      <c r="P808">
        <f>((H808-$F808)+$L808+$M808)*100/$K808</f>
        <v>247.99374555311721</v>
      </c>
      <c r="Q808">
        <f>((I808-$F808)+$L808+$M808)*100/$K808</f>
        <v>248.79375311244473</v>
      </c>
      <c r="R808">
        <f>((J808-$F808)+$L808+$M808)*100/$K808</f>
        <v>248.79375311244473</v>
      </c>
    </row>
    <row r="809" spans="1:18" hidden="1" x14ac:dyDescent="0.2">
      <c r="A809" t="s">
        <v>814</v>
      </c>
      <c r="B809" t="s">
        <v>165</v>
      </c>
      <c r="C809" t="s">
        <v>1345</v>
      </c>
      <c r="D809">
        <v>43740.5368057292</v>
      </c>
      <c r="E809">
        <v>42518.222366556503</v>
      </c>
      <c r="F809">
        <v>42209.975994282599</v>
      </c>
      <c r="G809">
        <v>38.99828651809878</v>
      </c>
      <c r="H809">
        <v>42235.3817903499</v>
      </c>
      <c r="I809">
        <v>42307.474705243003</v>
      </c>
      <c r="J809">
        <v>42307.474705243003</v>
      </c>
      <c r="K809">
        <f t="shared" si="39"/>
        <v>16461.16737747104</v>
      </c>
      <c r="L809">
        <v>147.97196619585199</v>
      </c>
      <c r="M809">
        <v>17801.190924646598</v>
      </c>
      <c r="N809">
        <f t="shared" si="40"/>
        <v>108.14051346692175</v>
      </c>
      <c r="O809">
        <f t="shared" si="41"/>
        <v>109.0394288524634</v>
      </c>
      <c r="P809">
        <f>((H809-$F809)+$L809+$M809)*100/$K809</f>
        <v>109.1937666067959</v>
      </c>
      <c r="Q809">
        <f>((I809-$F809)+$L809+$M809)*100/$K809</f>
        <v>109.63172409328479</v>
      </c>
      <c r="R809">
        <f>((J809-$F809)+$L809+$M809)*100/$K809</f>
        <v>109.63172409328479</v>
      </c>
    </row>
    <row r="810" spans="1:18" hidden="1" x14ac:dyDescent="0.2">
      <c r="A810" t="s">
        <v>815</v>
      </c>
      <c r="B810" t="s">
        <v>165</v>
      </c>
      <c r="C810" t="s">
        <v>1345</v>
      </c>
      <c r="D810">
        <v>1008500.57537436</v>
      </c>
      <c r="E810">
        <v>1008500.5753724599</v>
      </c>
      <c r="F810">
        <v>1008500.5753721</v>
      </c>
      <c r="G810">
        <v>10</v>
      </c>
      <c r="H810">
        <v>1008500.57589587</v>
      </c>
      <c r="I810">
        <v>1008500.57589777</v>
      </c>
      <c r="J810">
        <v>1008500.57589777</v>
      </c>
      <c r="K810">
        <f t="shared" si="39"/>
        <v>100850.05753721</v>
      </c>
      <c r="L810">
        <v>264373.10868435801</v>
      </c>
      <c r="M810">
        <v>140640.606392182</v>
      </c>
      <c r="N810">
        <f t="shared" si="40"/>
        <v>139.45515731638599</v>
      </c>
      <c r="O810">
        <f t="shared" si="41"/>
        <v>401.59988498480004</v>
      </c>
      <c r="P810">
        <f>((H810-$F810)+$L810+$M810)*100/$K810</f>
        <v>401.59988550415522</v>
      </c>
      <c r="Q810">
        <f>((I810-$F810)+$L810+$M810)*100/$K810</f>
        <v>401.59988550603919</v>
      </c>
      <c r="R810">
        <f>((J810-$F810)+$L810+$M810)*100/$K810</f>
        <v>401.59988550603919</v>
      </c>
    </row>
    <row r="811" spans="1:18" hidden="1" x14ac:dyDescent="0.2">
      <c r="A811" t="s">
        <v>816</v>
      </c>
      <c r="B811" t="s">
        <v>165</v>
      </c>
      <c r="C811" t="s">
        <v>1345</v>
      </c>
      <c r="D811">
        <v>1092186.1702310999</v>
      </c>
      <c r="E811">
        <v>908467.83588963898</v>
      </c>
      <c r="F811">
        <v>614280.04402269702</v>
      </c>
      <c r="G811">
        <v>10</v>
      </c>
      <c r="H811">
        <v>627060.219613216</v>
      </c>
      <c r="I811">
        <v>656484.08670801297</v>
      </c>
      <c r="J811">
        <v>656484.08670801297</v>
      </c>
      <c r="K811">
        <f t="shared" si="39"/>
        <v>61428.004402269704</v>
      </c>
      <c r="L811">
        <v>40717.710101116601</v>
      </c>
      <c r="M811">
        <v>118372.43771614799</v>
      </c>
      <c r="N811">
        <f t="shared" si="40"/>
        <v>192.70109597077231</v>
      </c>
      <c r="O811">
        <f t="shared" si="41"/>
        <v>258.98635217813847</v>
      </c>
      <c r="P811">
        <f>((H811-$F811)+$L811+$M811)*100/$K811</f>
        <v>279.79148123104767</v>
      </c>
      <c r="Q811">
        <f>((I811-$F811)+$L811+$M811)*100/$K811</f>
        <v>327.69124190390096</v>
      </c>
      <c r="R811">
        <f>((J811-$F811)+$L811+$M811)*100/$K811</f>
        <v>327.69124190390096</v>
      </c>
    </row>
    <row r="812" spans="1:18" hidden="1" x14ac:dyDescent="0.2">
      <c r="A812" t="s">
        <v>817</v>
      </c>
      <c r="B812" t="s">
        <v>165</v>
      </c>
      <c r="C812" t="s">
        <v>1345</v>
      </c>
      <c r="D812">
        <v>920404.21571475302</v>
      </c>
      <c r="E812">
        <v>742752.951021516</v>
      </c>
      <c r="F812">
        <v>527215.06615650398</v>
      </c>
      <c r="G812">
        <v>10</v>
      </c>
      <c r="H812">
        <v>537099.02305317705</v>
      </c>
      <c r="I812">
        <v>555555.53118751396</v>
      </c>
      <c r="J812">
        <v>555555.53118751396</v>
      </c>
      <c r="K812">
        <f t="shared" si="39"/>
        <v>52721.506615650396</v>
      </c>
      <c r="L812">
        <v>30415.067354464602</v>
      </c>
      <c r="M812">
        <v>109697.96305724399</v>
      </c>
      <c r="N812">
        <f t="shared" si="40"/>
        <v>208.07061500909407</v>
      </c>
      <c r="O812">
        <f t="shared" si="41"/>
        <v>265.76067226826177</v>
      </c>
      <c r="P812">
        <f>((H812-$F812)+$L812+$M812)*100/$K812</f>
        <v>284.50815793616755</v>
      </c>
      <c r="Q812">
        <f>((I812-$F812)+$L812+$M812)*100/$K812</f>
        <v>319.5157085907577</v>
      </c>
      <c r="R812">
        <f>((J812-$F812)+$L812+$M812)*100/$K812</f>
        <v>319.5157085907577</v>
      </c>
    </row>
    <row r="813" spans="1:18" hidden="1" x14ac:dyDescent="0.2">
      <c r="A813" t="s">
        <v>818</v>
      </c>
      <c r="B813" t="s">
        <v>165</v>
      </c>
      <c r="C813" t="s">
        <v>1345</v>
      </c>
      <c r="D813">
        <v>109432.381628085</v>
      </c>
      <c r="E813">
        <v>97671.0956858196</v>
      </c>
      <c r="F813">
        <v>63865.992471445898</v>
      </c>
      <c r="G813">
        <v>32.24796051810975</v>
      </c>
      <c r="H813">
        <v>64654.056373610802</v>
      </c>
      <c r="I813">
        <v>64831.047890264599</v>
      </c>
      <c r="J813">
        <v>64831.047890264599</v>
      </c>
      <c r="K813">
        <f t="shared" si="39"/>
        <v>20595.480036690817</v>
      </c>
      <c r="L813">
        <v>7875.0281428775597</v>
      </c>
      <c r="M813">
        <v>13749.9271024309</v>
      </c>
      <c r="N813">
        <f t="shared" si="40"/>
        <v>66.761867545380952</v>
      </c>
      <c r="O813">
        <f t="shared" si="41"/>
        <v>104.9985492291689</v>
      </c>
      <c r="P813">
        <f>((H813-$F813)+$L813+$M813)*100/$K813</f>
        <v>108.8249417228664</v>
      </c>
      <c r="Q813">
        <f>((I813-$F813)+$L813+$M813)*100/$K813</f>
        <v>109.68431240195952</v>
      </c>
      <c r="R813">
        <f>((J813-$F813)+$L813+$M813)*100/$K813</f>
        <v>109.68431240195952</v>
      </c>
    </row>
    <row r="814" spans="1:18" hidden="1" x14ac:dyDescent="0.2">
      <c r="A814" t="s">
        <v>819</v>
      </c>
      <c r="B814" t="s">
        <v>165</v>
      </c>
      <c r="C814" t="s">
        <v>1345</v>
      </c>
      <c r="D814">
        <v>539622.12996828405</v>
      </c>
      <c r="E814">
        <v>514836.06960784103</v>
      </c>
      <c r="F814">
        <v>402132.79555980302</v>
      </c>
      <c r="G814">
        <v>10</v>
      </c>
      <c r="H814">
        <v>406547.67008172499</v>
      </c>
      <c r="I814">
        <v>416323.10463011498</v>
      </c>
      <c r="J814">
        <v>416323.10463011498</v>
      </c>
      <c r="K814">
        <f t="shared" si="39"/>
        <v>40213.279555980305</v>
      </c>
      <c r="L814">
        <v>20021.046959519601</v>
      </c>
      <c r="M814">
        <v>92422.166288811393</v>
      </c>
      <c r="N814">
        <f t="shared" si="40"/>
        <v>229.82996490040532</v>
      </c>
      <c r="O814">
        <f t="shared" si="41"/>
        <v>279.61711775285698</v>
      </c>
      <c r="P814">
        <f>((H814-$F814)+$L814+$M814)*100/$K814</f>
        <v>290.59576602693289</v>
      </c>
      <c r="Q814">
        <f>((I814-$F814)+$L814+$M814)*100/$K814</f>
        <v>314.90473723327722</v>
      </c>
      <c r="R814">
        <f>((J814-$F814)+$L814+$M814)*100/$K814</f>
        <v>314.90473723327722</v>
      </c>
    </row>
    <row r="815" spans="1:18" hidden="1" x14ac:dyDescent="0.2">
      <c r="A815" t="s">
        <v>820</v>
      </c>
      <c r="B815" t="s">
        <v>165</v>
      </c>
      <c r="C815" t="s">
        <v>1345</v>
      </c>
      <c r="D815">
        <v>301299.35305619199</v>
      </c>
      <c r="E815">
        <v>301299.35305488098</v>
      </c>
      <c r="F815">
        <v>301299.35359597101</v>
      </c>
      <c r="G815">
        <v>10</v>
      </c>
      <c r="H815">
        <v>301299.35359845101</v>
      </c>
      <c r="I815">
        <v>301299.35359241703</v>
      </c>
      <c r="J815">
        <v>301299.35359241703</v>
      </c>
      <c r="K815">
        <f t="shared" si="39"/>
        <v>30129.935359597104</v>
      </c>
      <c r="L815">
        <v>30662.881034931899</v>
      </c>
      <c r="M815">
        <v>68300.225576688201</v>
      </c>
      <c r="N815">
        <f t="shared" si="40"/>
        <v>226.68560274535386</v>
      </c>
      <c r="O815">
        <f t="shared" si="41"/>
        <v>328.45442723493261</v>
      </c>
      <c r="P815">
        <f>((H815-$F815)+$L815+$M815)*100/$K815</f>
        <v>328.45442724316359</v>
      </c>
      <c r="Q815">
        <f>((I815-$F815)+$L815+$M815)*100/$K815</f>
        <v>328.45442722313709</v>
      </c>
      <c r="R815">
        <f>((J815-$F815)+$L815+$M815)*100/$K815</f>
        <v>328.45442722313709</v>
      </c>
    </row>
    <row r="816" spans="1:18" hidden="1" x14ac:dyDescent="0.2">
      <c r="A816" t="s">
        <v>821</v>
      </c>
      <c r="B816" t="s">
        <v>165</v>
      </c>
      <c r="C816" t="s">
        <v>1348</v>
      </c>
      <c r="D816">
        <v>737269.91263246501</v>
      </c>
      <c r="E816">
        <v>590037.97228296904</v>
      </c>
      <c r="F816">
        <v>499123.99872658402</v>
      </c>
      <c r="G816">
        <v>10</v>
      </c>
      <c r="H816">
        <v>503152.57475937501</v>
      </c>
      <c r="I816">
        <v>510785.86802141601</v>
      </c>
      <c r="J816">
        <v>510785.86802141601</v>
      </c>
      <c r="K816">
        <f t="shared" si="39"/>
        <v>49912.399872658403</v>
      </c>
      <c r="L816">
        <v>18514.678906989699</v>
      </c>
      <c r="M816">
        <v>94427.863237075697</v>
      </c>
      <c r="N816">
        <f t="shared" si="40"/>
        <v>189.18718290042088</v>
      </c>
      <c r="O816">
        <f t="shared" si="41"/>
        <v>226.2815301051761</v>
      </c>
      <c r="P816">
        <f>((H816-$F816)+$L816+$M816)*100/$K816</f>
        <v>234.35282309663535</v>
      </c>
      <c r="Q816">
        <f>((I816-$F816)+$L816+$M816)*100/$K816</f>
        <v>249.64620366241829</v>
      </c>
      <c r="R816">
        <f>((J816-$F816)+$L816+$M816)*100/$K816</f>
        <v>249.64620366241829</v>
      </c>
    </row>
    <row r="817" spans="1:18" hidden="1" x14ac:dyDescent="0.2">
      <c r="A817" t="s">
        <v>822</v>
      </c>
      <c r="B817" t="s">
        <v>165</v>
      </c>
      <c r="C817" t="s">
        <v>1345</v>
      </c>
      <c r="D817">
        <v>23673.080155610998</v>
      </c>
      <c r="E817">
        <v>4493.1776067441197</v>
      </c>
      <c r="F817">
        <v>19565.455034418501</v>
      </c>
      <c r="G817">
        <v>51.531211091260616</v>
      </c>
      <c r="H817">
        <v>18033.0559403097</v>
      </c>
      <c r="I817">
        <v>17007.526110712901</v>
      </c>
      <c r="J817">
        <v>17007.526110712901</v>
      </c>
      <c r="K817">
        <f t="shared" si="39"/>
        <v>10082.315934751876</v>
      </c>
      <c r="L817">
        <v>11852.1163590423</v>
      </c>
      <c r="M817">
        <v>3285.5468219899699</v>
      </c>
      <c r="N817">
        <f t="shared" si="40"/>
        <v>32.587223444023401</v>
      </c>
      <c r="O817">
        <f t="shared" si="41"/>
        <v>150.14073432132344</v>
      </c>
      <c r="P817">
        <f>((H817-$F817)+$L817+$M817)*100/$K817</f>
        <v>134.94185438118086</v>
      </c>
      <c r="Q817">
        <f>((I817-$F817)+$L817+$M817)*100/$K817</f>
        <v>124.77028431500204</v>
      </c>
      <c r="R817">
        <f>((J817-$F817)+$L817+$M817)*100/$K817</f>
        <v>124.77028431500204</v>
      </c>
    </row>
    <row r="818" spans="1:18" hidden="1" x14ac:dyDescent="0.2">
      <c r="A818" t="s">
        <v>823</v>
      </c>
      <c r="B818" t="s">
        <v>165</v>
      </c>
      <c r="C818" t="s">
        <v>1345</v>
      </c>
      <c r="D818">
        <v>1794.3588303327599</v>
      </c>
      <c r="E818">
        <v>208.55691066116799</v>
      </c>
      <c r="F818">
        <v>385.59697971980501</v>
      </c>
      <c r="G818">
        <v>100</v>
      </c>
      <c r="H818">
        <v>376.80809430189998</v>
      </c>
      <c r="I818">
        <v>324.59043088221</v>
      </c>
      <c r="J818">
        <v>324.59043088221</v>
      </c>
      <c r="K818">
        <f t="shared" si="39"/>
        <v>385.59697971980501</v>
      </c>
      <c r="L818">
        <v>83.791096111973104</v>
      </c>
      <c r="M818">
        <v>2.9825144670573098</v>
      </c>
      <c r="N818">
        <f t="shared" si="40"/>
        <v>0.77347972725942027</v>
      </c>
      <c r="O818">
        <f t="shared" si="41"/>
        <v>22.503705978735795</v>
      </c>
      <c r="P818">
        <f>((H818-$F818)+$L818+$M818)*100/$K818</f>
        <v>20.224412861789837</v>
      </c>
      <c r="Q818">
        <f>((I818-$F818)+$L818+$M818)*100/$K818</f>
        <v>6.6823816307272708</v>
      </c>
      <c r="R818">
        <f>((J818-$F818)+$L818+$M818)*100/$K818</f>
        <v>6.6823816307272708</v>
      </c>
    </row>
    <row r="819" spans="1:18" hidden="1" x14ac:dyDescent="0.2">
      <c r="A819" t="s">
        <v>824</v>
      </c>
      <c r="B819" t="s">
        <v>165</v>
      </c>
      <c r="C819" t="s">
        <v>1345</v>
      </c>
      <c r="D819">
        <v>17668.354302048701</v>
      </c>
      <c r="E819">
        <v>2227.3867260039501</v>
      </c>
      <c r="F819">
        <v>14641.9146699843</v>
      </c>
      <c r="G819">
        <v>56.256209932345939</v>
      </c>
      <c r="H819">
        <v>14056.0705052334</v>
      </c>
      <c r="I819">
        <v>13218.474881301499</v>
      </c>
      <c r="J819">
        <v>13218.474881301499</v>
      </c>
      <c r="K819">
        <f t="shared" si="39"/>
        <v>8236.9862548613255</v>
      </c>
      <c r="L819">
        <v>9859.7110633598495</v>
      </c>
      <c r="M819">
        <v>2760.1328378518701</v>
      </c>
      <c r="N819">
        <f t="shared" si="40"/>
        <v>33.509013520847965</v>
      </c>
      <c r="O819">
        <f t="shared" si="41"/>
        <v>153.20948112258543</v>
      </c>
      <c r="P819">
        <f>((H819-$F819)+$L819+$M819)*100/$K819</f>
        <v>146.09712052583023</v>
      </c>
      <c r="Q819">
        <f>((I819-$F819)+$L819+$M819)*100/$K819</f>
        <v>135.92840592541958</v>
      </c>
      <c r="R819">
        <f>((J819-$F819)+$L819+$M819)*100/$K819</f>
        <v>135.92840592541958</v>
      </c>
    </row>
    <row r="820" spans="1:18" hidden="1" x14ac:dyDescent="0.2">
      <c r="A820" t="s">
        <v>825</v>
      </c>
      <c r="B820" t="s">
        <v>165</v>
      </c>
      <c r="C820" t="s">
        <v>1345</v>
      </c>
      <c r="D820">
        <v>44.009413321345299</v>
      </c>
      <c r="E820">
        <v>43.304368853569002</v>
      </c>
      <c r="F820">
        <v>37.478529036045103</v>
      </c>
      <c r="G820">
        <v>100</v>
      </c>
      <c r="H820">
        <v>43.024902405080397</v>
      </c>
      <c r="I820">
        <v>43.164635598571202</v>
      </c>
      <c r="J820">
        <v>43.164635598571202</v>
      </c>
      <c r="K820">
        <f t="shared" si="39"/>
        <v>37.478529036045103</v>
      </c>
      <c r="L820">
        <v>2.3895316174269001</v>
      </c>
      <c r="M820">
        <v>15.006650680638399</v>
      </c>
      <c r="N820">
        <f t="shared" si="40"/>
        <v>40.040660790624152</v>
      </c>
      <c r="O820">
        <f t="shared" si="41"/>
        <v>46.416395588349964</v>
      </c>
      <c r="P820">
        <f>((H820-$F820)+$L820+$M820)*100/$K820</f>
        <v>61.21519776039105</v>
      </c>
      <c r="Q820">
        <f>((I820-$F820)+$L820+$M820)*100/$K820</f>
        <v>61.588033079932053</v>
      </c>
      <c r="R820">
        <f>((J820-$F820)+$L820+$M820)*100/$K820</f>
        <v>61.588033079932053</v>
      </c>
    </row>
    <row r="821" spans="1:18" hidden="1" x14ac:dyDescent="0.2">
      <c r="A821" t="s">
        <v>826</v>
      </c>
      <c r="B821" t="s">
        <v>165</v>
      </c>
      <c r="C821" t="s">
        <v>1345</v>
      </c>
      <c r="D821">
        <v>162674.53350052601</v>
      </c>
      <c r="E821">
        <v>143987.818773993</v>
      </c>
      <c r="F821">
        <v>63500.7592948764</v>
      </c>
      <c r="G821">
        <v>32.341443581994554</v>
      </c>
      <c r="H821">
        <v>67817.146073464799</v>
      </c>
      <c r="I821">
        <v>73251.0181649773</v>
      </c>
      <c r="J821">
        <v>73251.0181649773</v>
      </c>
      <c r="K821">
        <f t="shared" si="39"/>
        <v>20537.062241490614</v>
      </c>
      <c r="L821">
        <v>10245.6746944021</v>
      </c>
      <c r="M821">
        <v>14891.3900810585</v>
      </c>
      <c r="N821">
        <f t="shared" si="40"/>
        <v>72.509835661761429</v>
      </c>
      <c r="O821">
        <f t="shared" si="41"/>
        <v>122.3985421083094</v>
      </c>
      <c r="P821">
        <f>((H821-$F821)+$L821+$M821)*100/$K821</f>
        <v>143.4160894470329</v>
      </c>
      <c r="Q821">
        <f>((I821-$F821)+$L821+$M821)*100/$K821</f>
        <v>169.87494723115429</v>
      </c>
      <c r="R821">
        <f>((J821-$F821)+$L821+$M821)*100/$K821</f>
        <v>169.87494723115429</v>
      </c>
    </row>
    <row r="822" spans="1:18" hidden="1" x14ac:dyDescent="0.2">
      <c r="A822" t="s">
        <v>827</v>
      </c>
      <c r="B822" t="s">
        <v>165</v>
      </c>
      <c r="C822" t="s">
        <v>1345</v>
      </c>
      <c r="D822">
        <v>41550.042421462902</v>
      </c>
      <c r="E822">
        <v>41550.042421462902</v>
      </c>
      <c r="F822">
        <v>41550.042421462902</v>
      </c>
      <c r="G822">
        <v>39.255142713512356</v>
      </c>
      <c r="H822">
        <v>41550.042424098603</v>
      </c>
      <c r="I822">
        <v>41550.042427068198</v>
      </c>
      <c r="J822">
        <v>41550.042427068198</v>
      </c>
      <c r="K822">
        <f t="shared" si="39"/>
        <v>16310.528450070187</v>
      </c>
      <c r="L822">
        <v>25238.3880361835</v>
      </c>
      <c r="M822">
        <v>3639.98632494705</v>
      </c>
      <c r="N822">
        <f t="shared" si="40"/>
        <v>22.316789649641219</v>
      </c>
      <c r="O822">
        <f t="shared" si="41"/>
        <v>177.05357891703551</v>
      </c>
      <c r="P822">
        <f>((H822-$F822)+$L822+$M822)*100/$K822</f>
        <v>177.05357893319504</v>
      </c>
      <c r="Q822">
        <f>((I822-$F822)+$L822+$M822)*100/$K822</f>
        <v>177.05357895140165</v>
      </c>
      <c r="R822">
        <f>((J822-$F822)+$L822+$M822)*100/$K822</f>
        <v>177.05357895140165</v>
      </c>
    </row>
    <row r="823" spans="1:18" hidden="1" x14ac:dyDescent="0.2">
      <c r="A823" t="s">
        <v>828</v>
      </c>
      <c r="B823" t="s">
        <v>165</v>
      </c>
      <c r="C823" t="s">
        <v>1345</v>
      </c>
      <c r="D823">
        <v>97711.091552912098</v>
      </c>
      <c r="E823">
        <v>79743.370439387101</v>
      </c>
      <c r="F823">
        <v>31280.4566726751</v>
      </c>
      <c r="G823">
        <v>43.882794656777179</v>
      </c>
      <c r="H823">
        <v>34402.536748474602</v>
      </c>
      <c r="I823">
        <v>36894.678155544498</v>
      </c>
      <c r="J823">
        <v>36894.678155544498</v>
      </c>
      <c r="K823">
        <f t="shared" si="39"/>
        <v>13726.738569372168</v>
      </c>
      <c r="L823">
        <v>5279.4277921958501</v>
      </c>
      <c r="M823">
        <v>7242.7784024603297</v>
      </c>
      <c r="N823">
        <f t="shared" si="40"/>
        <v>52.764015034283545</v>
      </c>
      <c r="O823">
        <f t="shared" si="41"/>
        <v>91.224919389055728</v>
      </c>
      <c r="P823">
        <f>((H823-$F823)+$L823+$M823)*100/$K823</f>
        <v>113.96943411861902</v>
      </c>
      <c r="Q823">
        <f>((I823-$F823)+$L823+$M823)*100/$K823</f>
        <v>132.12481308555365</v>
      </c>
      <c r="R823">
        <f>((J823-$F823)+$L823+$M823)*100/$K823</f>
        <v>132.12481308555365</v>
      </c>
    </row>
    <row r="824" spans="1:18" hidden="1" x14ac:dyDescent="0.2">
      <c r="A824" t="s">
        <v>829</v>
      </c>
      <c r="B824" t="s">
        <v>165</v>
      </c>
      <c r="C824" t="s">
        <v>1345</v>
      </c>
      <c r="D824">
        <v>682738.37278971996</v>
      </c>
      <c r="E824">
        <v>682738.37278814299</v>
      </c>
      <c r="F824">
        <v>682738.37278793904</v>
      </c>
      <c r="G824">
        <v>10</v>
      </c>
      <c r="H824">
        <v>682738.37278636603</v>
      </c>
      <c r="I824">
        <v>682738.37278481503</v>
      </c>
      <c r="J824">
        <v>682738.37278481503</v>
      </c>
      <c r="K824">
        <f t="shared" si="39"/>
        <v>68273.837278793901</v>
      </c>
      <c r="L824">
        <v>71087.378313684603</v>
      </c>
      <c r="M824">
        <v>107723.565392626</v>
      </c>
      <c r="N824">
        <f t="shared" si="40"/>
        <v>157.781618385884</v>
      </c>
      <c r="O824">
        <f t="shared" si="41"/>
        <v>261.90258352718939</v>
      </c>
      <c r="P824">
        <f>((H824-$F824)+$L824+$M824)*100/$K824</f>
        <v>261.90258352488547</v>
      </c>
      <c r="Q824">
        <f>((I824-$F824)+$L824+$M824)*100/$K824</f>
        <v>261.90258352261372</v>
      </c>
      <c r="R824">
        <f>((J824-$F824)+$L824+$M824)*100/$K824</f>
        <v>261.90258352261372</v>
      </c>
    </row>
    <row r="825" spans="1:18" hidden="1" x14ac:dyDescent="0.2">
      <c r="A825" t="s">
        <v>830</v>
      </c>
      <c r="B825" t="s">
        <v>165</v>
      </c>
      <c r="C825" t="s">
        <v>1345</v>
      </c>
      <c r="D825">
        <v>264566.24799215799</v>
      </c>
      <c r="E825">
        <v>264566.24795940297</v>
      </c>
      <c r="F825">
        <v>264566.24799144297</v>
      </c>
      <c r="G825">
        <v>10</v>
      </c>
      <c r="H825">
        <v>264566.24796053802</v>
      </c>
      <c r="I825">
        <v>264566.24796612898</v>
      </c>
      <c r="J825">
        <v>264566.24796612898</v>
      </c>
      <c r="K825">
        <f t="shared" si="39"/>
        <v>26456.624799144294</v>
      </c>
      <c r="L825">
        <v>133783.377713558</v>
      </c>
      <c r="M825">
        <v>28893.126029292998</v>
      </c>
      <c r="N825">
        <f t="shared" si="40"/>
        <v>109.20941824078598</v>
      </c>
      <c r="O825">
        <f t="shared" si="41"/>
        <v>614.88003469026239</v>
      </c>
      <c r="P825">
        <f>((H825-$F825)+$L825+$M825)*100/$K825</f>
        <v>614.88003457344871</v>
      </c>
      <c r="Q825">
        <f>((I825-$F825)+$L825+$M825)*100/$K825</f>
        <v>614.88003459458128</v>
      </c>
      <c r="R825">
        <f>((J825-$F825)+$L825+$M825)*100/$K825</f>
        <v>614.88003459458128</v>
      </c>
    </row>
    <row r="826" spans="1:18" hidden="1" x14ac:dyDescent="0.2">
      <c r="A826" t="s">
        <v>831</v>
      </c>
      <c r="B826" t="s">
        <v>165</v>
      </c>
      <c r="C826" t="s">
        <v>1345</v>
      </c>
      <c r="D826">
        <v>1028703.36868111</v>
      </c>
      <c r="E826">
        <v>852527.70766805997</v>
      </c>
      <c r="F826">
        <v>590056.79430141102</v>
      </c>
      <c r="G826">
        <v>10</v>
      </c>
      <c r="H826">
        <v>601287.81531511201</v>
      </c>
      <c r="I826">
        <v>629273.58708322898</v>
      </c>
      <c r="J826">
        <v>629273.58708322898</v>
      </c>
      <c r="K826">
        <f t="shared" si="39"/>
        <v>59005.679430141106</v>
      </c>
      <c r="L826">
        <v>36675.944544513499</v>
      </c>
      <c r="M826">
        <v>111657.34660452099</v>
      </c>
      <c r="N826">
        <f t="shared" si="40"/>
        <v>189.23152429202352</v>
      </c>
      <c r="O826">
        <f t="shared" si="41"/>
        <v>251.3881588714718</v>
      </c>
      <c r="P826">
        <f>((H826-$F826)+$L826+$M826)*100/$K826</f>
        <v>270.42195548591087</v>
      </c>
      <c r="Q826">
        <f>((I826-$F826)+$L826+$M826)*100/$K826</f>
        <v>317.85090137450175</v>
      </c>
      <c r="R826">
        <f>((J826-$F826)+$L826+$M826)*100/$K826</f>
        <v>317.85090137450175</v>
      </c>
    </row>
    <row r="827" spans="1:18" hidden="1" x14ac:dyDescent="0.2">
      <c r="A827" t="s">
        <v>832</v>
      </c>
      <c r="B827" t="s">
        <v>165</v>
      </c>
      <c r="C827" t="s">
        <v>1345</v>
      </c>
      <c r="D827">
        <v>59868.724398851402</v>
      </c>
      <c r="E827">
        <v>49310.393417592997</v>
      </c>
      <c r="F827">
        <v>12117.589062270599</v>
      </c>
      <c r="G827">
        <v>59.340662923433797</v>
      </c>
      <c r="H827">
        <v>14408.983266003301</v>
      </c>
      <c r="I827">
        <v>20392.375999423799</v>
      </c>
      <c r="J827">
        <v>20392.375999423799</v>
      </c>
      <c r="K827">
        <f t="shared" si="39"/>
        <v>7190.6576798888782</v>
      </c>
      <c r="L827">
        <v>2962.7097073304599</v>
      </c>
      <c r="M827">
        <v>2509.77802058731</v>
      </c>
      <c r="N827">
        <f t="shared" si="40"/>
        <v>34.903316668887726</v>
      </c>
      <c r="O827">
        <f t="shared" si="41"/>
        <v>76.105524300279868</v>
      </c>
      <c r="P827">
        <f>((H827-$F827)+$L827+$M827)*100/$K827</f>
        <v>107.97179169528275</v>
      </c>
      <c r="Q827">
        <f>((I827-$F827)+$L827+$M827)*100/$K827</f>
        <v>191.18243806154061</v>
      </c>
      <c r="R827">
        <f>((J827-$F827)+$L827+$M827)*100/$K827</f>
        <v>191.18243806154061</v>
      </c>
    </row>
    <row r="828" spans="1:18" hidden="1" x14ac:dyDescent="0.2">
      <c r="A828" t="s">
        <v>833</v>
      </c>
      <c r="B828" t="s">
        <v>165</v>
      </c>
      <c r="C828" t="s">
        <v>1345</v>
      </c>
      <c r="D828">
        <v>249743.47516292299</v>
      </c>
      <c r="E828">
        <v>249743.47516197001</v>
      </c>
      <c r="F828">
        <v>249743.475161493</v>
      </c>
      <c r="G828">
        <v>10.020509997752725</v>
      </c>
      <c r="H828">
        <v>249743.47516029401</v>
      </c>
      <c r="I828">
        <v>249743.47516673099</v>
      </c>
      <c r="J828">
        <v>249743.47516673099</v>
      </c>
      <c r="K828">
        <f t="shared" si="39"/>
        <v>25025.569897292498</v>
      </c>
      <c r="L828">
        <v>118383.787714702</v>
      </c>
      <c r="M828">
        <v>27564.049811225999</v>
      </c>
      <c r="N828">
        <f t="shared" si="40"/>
        <v>110.14354487970377</v>
      </c>
      <c r="O828">
        <f t="shared" si="41"/>
        <v>583.19486079602939</v>
      </c>
      <c r="P828">
        <f>((H828-$F828)+$L828+$M828)*100/$K828</f>
        <v>583.19486079123828</v>
      </c>
      <c r="Q828">
        <f>((I828-$F828)+$L828+$M828)*100/$K828</f>
        <v>583.19486081695993</v>
      </c>
      <c r="R828">
        <f>((J828-$F828)+$L828+$M828)*100/$K828</f>
        <v>583.19486081695993</v>
      </c>
    </row>
    <row r="829" spans="1:18" hidden="1" x14ac:dyDescent="0.2">
      <c r="A829" t="s">
        <v>834</v>
      </c>
      <c r="B829" t="s">
        <v>165</v>
      </c>
      <c r="C829" t="s">
        <v>1345</v>
      </c>
      <c r="D829">
        <v>453118.28277373302</v>
      </c>
      <c r="E829">
        <v>430566.58444787102</v>
      </c>
      <c r="F829">
        <v>396347.33251905901</v>
      </c>
      <c r="G829">
        <v>10</v>
      </c>
      <c r="H829">
        <v>397672.49760669202</v>
      </c>
      <c r="I829">
        <v>398040.00563833001</v>
      </c>
      <c r="J829">
        <v>398040.00563833001</v>
      </c>
      <c r="K829">
        <f t="shared" si="39"/>
        <v>39634.733251905905</v>
      </c>
      <c r="L829">
        <v>9534.8639838599793</v>
      </c>
      <c r="M829">
        <v>84569.217518531106</v>
      </c>
      <c r="N829">
        <f t="shared" si="40"/>
        <v>213.37148147569391</v>
      </c>
      <c r="O829">
        <f t="shared" si="41"/>
        <v>237.42832051951788</v>
      </c>
      <c r="P829">
        <f>((H829-$F829)+$L829+$M829)*100/$K829</f>
        <v>240.77176446099887</v>
      </c>
      <c r="Q829">
        <f>((I829-$F829)+$L829+$M829)*100/$K829</f>
        <v>241.69900176395291</v>
      </c>
      <c r="R829">
        <f>((J829-$F829)+$L829+$M829)*100/$K829</f>
        <v>241.69900176395291</v>
      </c>
    </row>
    <row r="830" spans="1:18" hidden="1" x14ac:dyDescent="0.2">
      <c r="A830" t="s">
        <v>835</v>
      </c>
      <c r="B830" t="s">
        <v>165</v>
      </c>
      <c r="C830" t="s">
        <v>1345</v>
      </c>
      <c r="D830">
        <v>145533.07891088701</v>
      </c>
      <c r="E830">
        <v>141677.76718617801</v>
      </c>
      <c r="F830">
        <v>79913.395520785707</v>
      </c>
      <c r="G830">
        <v>28.594210028154436</v>
      </c>
      <c r="H830">
        <v>82559.331900361198</v>
      </c>
      <c r="I830">
        <v>90820.434261560498</v>
      </c>
      <c r="J830">
        <v>90820.434261560498</v>
      </c>
      <c r="K830">
        <f t="shared" si="39"/>
        <v>22850.604155843226</v>
      </c>
      <c r="L830">
        <v>9180.9688483751506</v>
      </c>
      <c r="M830">
        <v>11633.8228403428</v>
      </c>
      <c r="N830">
        <f t="shared" si="40"/>
        <v>50.912539384075174</v>
      </c>
      <c r="O830">
        <f t="shared" si="41"/>
        <v>91.09077180961674</v>
      </c>
      <c r="P830">
        <f>((H830-$F830)+$L830+$M830)*100/$K830</f>
        <v>102.67005593501649</v>
      </c>
      <c r="Q830">
        <f>((I830-$F830)+$L830+$M830)*100/$K830</f>
        <v>138.82272089239714</v>
      </c>
      <c r="R830">
        <f>((J830-$F830)+$L830+$M830)*100/$K830</f>
        <v>138.82272089239714</v>
      </c>
    </row>
    <row r="831" spans="1:18" hidden="1" x14ac:dyDescent="0.2">
      <c r="A831" t="s">
        <v>836</v>
      </c>
      <c r="B831" t="s">
        <v>165</v>
      </c>
      <c r="C831" t="s">
        <v>1345</v>
      </c>
      <c r="D831">
        <v>68027.363914728194</v>
      </c>
      <c r="E831">
        <v>65033.665448923202</v>
      </c>
      <c r="F831">
        <v>40061.8838381237</v>
      </c>
      <c r="G831">
        <v>39.849655673475326</v>
      </c>
      <c r="H831">
        <v>41159.615717416302</v>
      </c>
      <c r="I831">
        <v>44889.079787623297</v>
      </c>
      <c r="J831">
        <v>44889.079787623297</v>
      </c>
      <c r="K831">
        <f t="shared" si="39"/>
        <v>15964.522765799957</v>
      </c>
      <c r="L831">
        <v>4419.7701842554497</v>
      </c>
      <c r="M831">
        <v>8211.6814836887006</v>
      </c>
      <c r="N831">
        <f t="shared" si="40"/>
        <v>51.437062066648167</v>
      </c>
      <c r="O831">
        <f t="shared" si="41"/>
        <v>79.122012309719111</v>
      </c>
      <c r="P831">
        <f>((H831-$F831)+$L831+$M831)*100/$K831</f>
        <v>85.998083053557565</v>
      </c>
      <c r="Q831">
        <f>((I831-$F831)+$L831+$M831)*100/$K831</f>
        <v>109.35903235920453</v>
      </c>
      <c r="R831">
        <f>((J831-$F831)+$L831+$M831)*100/$K831</f>
        <v>109.35903235920453</v>
      </c>
    </row>
    <row r="832" spans="1:18" hidden="1" x14ac:dyDescent="0.2">
      <c r="A832" t="s">
        <v>837</v>
      </c>
      <c r="B832" t="s">
        <v>165</v>
      </c>
      <c r="C832" t="s">
        <v>1345</v>
      </c>
      <c r="D832">
        <v>5291.2867182493201</v>
      </c>
      <c r="E832">
        <v>3862.7917162315698</v>
      </c>
      <c r="F832">
        <v>1550.78750722634</v>
      </c>
      <c r="G832">
        <v>92.851754153889459</v>
      </c>
      <c r="H832">
        <v>2223.91254528642</v>
      </c>
      <c r="I832">
        <v>2313.0495243845098</v>
      </c>
      <c r="J832">
        <v>2313.0495243845098</v>
      </c>
      <c r="K832">
        <f t="shared" si="39"/>
        <v>1439.9334036590319</v>
      </c>
      <c r="L832">
        <v>218.23218730373799</v>
      </c>
      <c r="M832">
        <v>950.53498199781802</v>
      </c>
      <c r="N832">
        <f t="shared" si="40"/>
        <v>66.012426656844141</v>
      </c>
      <c r="O832">
        <f t="shared" si="41"/>
        <v>81.168140577306403</v>
      </c>
      <c r="P832">
        <f>((H832-$F832)+$L832+$M832)*100/$K832</f>
        <v>127.91509681497641</v>
      </c>
      <c r="Q832">
        <f>((I832-$F832)+$L832+$M832)*100/$K832</f>
        <v>134.10545109605516</v>
      </c>
      <c r="R832">
        <f>((J832-$F832)+$L832+$M832)*100/$K832</f>
        <v>134.10545109605516</v>
      </c>
    </row>
    <row r="833" spans="1:18" hidden="1" x14ac:dyDescent="0.2">
      <c r="A833" t="s">
        <v>838</v>
      </c>
      <c r="B833" t="s">
        <v>165</v>
      </c>
      <c r="C833" t="s">
        <v>1345</v>
      </c>
      <c r="D833">
        <v>3289.7570869326601</v>
      </c>
      <c r="E833">
        <v>3289.75709703041</v>
      </c>
      <c r="F833">
        <v>3289.7570869326601</v>
      </c>
      <c r="G833">
        <v>80.593325181425598</v>
      </c>
      <c r="H833">
        <v>3289.7570964115998</v>
      </c>
      <c r="I833">
        <v>3289.7570914030098</v>
      </c>
      <c r="J833">
        <v>3289.7570964059901</v>
      </c>
      <c r="K833">
        <f t="shared" si="39"/>
        <v>2651.3246267506329</v>
      </c>
      <c r="L833">
        <v>1278.61175752907</v>
      </c>
      <c r="M833">
        <v>43.5883651743017</v>
      </c>
      <c r="N833">
        <f t="shared" si="40"/>
        <v>1.6440221893055025</v>
      </c>
      <c r="O833">
        <f t="shared" si="41"/>
        <v>49.869416568721434</v>
      </c>
      <c r="P833">
        <f>((H833-$F833)+$L833+$M833)*100/$K833</f>
        <v>49.869416926238564</v>
      </c>
      <c r="Q833">
        <f>((I833-$F833)+$L833+$M833)*100/$K833</f>
        <v>49.869416737329594</v>
      </c>
      <c r="R833">
        <f>((J833-$F833)+$L833+$M833)*100/$K833</f>
        <v>49.869416926026979</v>
      </c>
    </row>
    <row r="834" spans="1:18" hidden="1" x14ac:dyDescent="0.2">
      <c r="A834" t="s">
        <v>839</v>
      </c>
      <c r="B834" t="s">
        <v>165</v>
      </c>
      <c r="C834" t="s">
        <v>1345</v>
      </c>
      <c r="D834">
        <v>164067.77326011501</v>
      </c>
      <c r="E834">
        <v>142319.44205930599</v>
      </c>
      <c r="F834">
        <v>67615.0517703285</v>
      </c>
      <c r="G834">
        <v>31.318149885900311</v>
      </c>
      <c r="H834">
        <v>72221.172696640395</v>
      </c>
      <c r="I834">
        <v>77825.9244846027</v>
      </c>
      <c r="J834">
        <v>77825.9244846027</v>
      </c>
      <c r="K834">
        <f t="shared" si="39"/>
        <v>21175.783258860571</v>
      </c>
      <c r="L834">
        <v>10018.304521271</v>
      </c>
      <c r="M834">
        <v>17850.670329133201</v>
      </c>
      <c r="N834">
        <f t="shared" si="40"/>
        <v>84.297568174551259</v>
      </c>
      <c r="O834">
        <f t="shared" si="41"/>
        <v>131.60776397134214</v>
      </c>
      <c r="P834">
        <f>((H834-$F834)+$L834+$M834)*100/$K834</f>
        <v>153.35959657184137</v>
      </c>
      <c r="Q834">
        <f>((I834-$F834)+$L834+$M834)*100/$K834</f>
        <v>179.82733908435085</v>
      </c>
      <c r="R834">
        <f>((J834-$F834)+$L834+$M834)*100/$K834</f>
        <v>179.82733908435085</v>
      </c>
    </row>
    <row r="835" spans="1:18" hidden="1" x14ac:dyDescent="0.2">
      <c r="A835" t="s">
        <v>840</v>
      </c>
      <c r="B835" t="s">
        <v>165</v>
      </c>
      <c r="C835" t="s">
        <v>1345</v>
      </c>
      <c r="D835">
        <v>89375.176597177997</v>
      </c>
      <c r="E835">
        <v>73696.065877601097</v>
      </c>
      <c r="F835">
        <v>27931.177186791701</v>
      </c>
      <c r="G835">
        <v>45.728769465364877</v>
      </c>
      <c r="H835">
        <v>31320.9819855147</v>
      </c>
      <c r="I835">
        <v>34826.650084387002</v>
      </c>
      <c r="J835">
        <v>34826.650084387002</v>
      </c>
      <c r="K835">
        <f t="shared" si="39"/>
        <v>12772.583624710564</v>
      </c>
      <c r="L835">
        <v>5481.4254744106802</v>
      </c>
      <c r="M835">
        <v>7092.3045247766504</v>
      </c>
      <c r="N835">
        <f t="shared" si="40"/>
        <v>55.527563828632729</v>
      </c>
      <c r="O835">
        <f t="shared" si="41"/>
        <v>98.443121365527645</v>
      </c>
      <c r="P835">
        <f>((H835-$F835)+$L835+$M835)*100/$K835</f>
        <v>124.98281684393415</v>
      </c>
      <c r="Q835">
        <f>((I835-$F835)+$L835+$M835)*100/$K835</f>
        <v>152.42963732972871</v>
      </c>
      <c r="R835">
        <f>((J835-$F835)+$L835+$M835)*100/$K835</f>
        <v>152.42963732972871</v>
      </c>
    </row>
    <row r="836" spans="1:18" hidden="1" x14ac:dyDescent="0.2">
      <c r="A836" t="s">
        <v>841</v>
      </c>
      <c r="B836" t="s">
        <v>165</v>
      </c>
      <c r="C836" t="s">
        <v>1345</v>
      </c>
      <c r="D836">
        <v>860067.87564575695</v>
      </c>
      <c r="E836">
        <v>692270.789153483</v>
      </c>
      <c r="F836">
        <v>503353.27687109302</v>
      </c>
      <c r="G836">
        <v>10</v>
      </c>
      <c r="H836">
        <v>511642.72563997202</v>
      </c>
      <c r="I836">
        <v>528861.75798569096</v>
      </c>
      <c r="J836">
        <v>528861.75798569096</v>
      </c>
      <c r="K836">
        <f t="shared" si="39"/>
        <v>50335.327687109297</v>
      </c>
      <c r="L836">
        <v>26130.226456842502</v>
      </c>
      <c r="M836">
        <v>104108.512404985</v>
      </c>
      <c r="N836">
        <f t="shared" si="40"/>
        <v>206.82990891037116</v>
      </c>
      <c r="O836">
        <f t="shared" si="41"/>
        <v>258.74220919233471</v>
      </c>
      <c r="P836">
        <f>((H836-$F836)+$L836+$M836)*100/$K836</f>
        <v>275.21066017850342</v>
      </c>
      <c r="Q836">
        <f>((I836-$F836)+$L836+$M836)*100/$K836</f>
        <v>309.41930276995447</v>
      </c>
      <c r="R836">
        <f>((J836-$F836)+$L836+$M836)*100/$K836</f>
        <v>309.41930276995447</v>
      </c>
    </row>
    <row r="837" spans="1:18" hidden="1" x14ac:dyDescent="0.2">
      <c r="A837" t="s">
        <v>842</v>
      </c>
      <c r="B837" t="s">
        <v>165</v>
      </c>
      <c r="C837" t="s">
        <v>1345</v>
      </c>
      <c r="D837">
        <v>528136.40901315201</v>
      </c>
      <c r="E837">
        <v>528136.40901237703</v>
      </c>
      <c r="F837">
        <v>528136.40901273501</v>
      </c>
      <c r="G837">
        <v>10</v>
      </c>
      <c r="H837">
        <v>528136.40901823202</v>
      </c>
      <c r="I837">
        <v>528136.40901442501</v>
      </c>
      <c r="J837">
        <v>528136.40901442501</v>
      </c>
      <c r="K837">
        <f t="shared" si="39"/>
        <v>52813.640901273495</v>
      </c>
      <c r="L837">
        <v>152573.73610428901</v>
      </c>
      <c r="M837">
        <v>42588.6842119746</v>
      </c>
      <c r="N837">
        <f t="shared" si="40"/>
        <v>80.639553503965416</v>
      </c>
      <c r="O837">
        <f t="shared" si="41"/>
        <v>369.53032774447041</v>
      </c>
      <c r="P837">
        <f>((H837-$F837)+$L837+$M837)*100/$K837</f>
        <v>369.53032775487873</v>
      </c>
      <c r="Q837">
        <f>((I837-$F837)+$L837+$M837)*100/$K837</f>
        <v>369.53032774767036</v>
      </c>
      <c r="R837">
        <f>((J837-$F837)+$L837+$M837)*100/$K837</f>
        <v>369.53032774767036</v>
      </c>
    </row>
    <row r="838" spans="1:18" hidden="1" x14ac:dyDescent="0.2">
      <c r="A838" t="s">
        <v>843</v>
      </c>
      <c r="B838" t="s">
        <v>165</v>
      </c>
      <c r="C838" t="s">
        <v>1345</v>
      </c>
      <c r="D838">
        <v>296948.17964679003</v>
      </c>
      <c r="E838">
        <v>296948.17964601499</v>
      </c>
      <c r="F838">
        <v>296948.17978238198</v>
      </c>
      <c r="G838">
        <v>10</v>
      </c>
      <c r="H838">
        <v>296948.17978537799</v>
      </c>
      <c r="I838">
        <v>296948.17978883401</v>
      </c>
      <c r="J838">
        <v>296948.17978883401</v>
      </c>
      <c r="K838">
        <f t="shared" si="39"/>
        <v>29694.817978238199</v>
      </c>
      <c r="L838">
        <v>143329.51359921601</v>
      </c>
      <c r="M838">
        <v>44815.236848164299</v>
      </c>
      <c r="N838">
        <f t="shared" si="40"/>
        <v>150.9193856012422</v>
      </c>
      <c r="O838">
        <f t="shared" si="41"/>
        <v>633.59455708824976</v>
      </c>
      <c r="P838">
        <f>((H838-$F838)+$L838+$M838)*100/$K838</f>
        <v>633.59455709833912</v>
      </c>
      <c r="Q838">
        <f>((I838-$F838)+$L838+$M838)*100/$K838</f>
        <v>633.59455710997759</v>
      </c>
      <c r="R838">
        <f>((J838-$F838)+$L838+$M838)*100/$K838</f>
        <v>633.59455710997759</v>
      </c>
    </row>
    <row r="839" spans="1:18" hidden="1" x14ac:dyDescent="0.2">
      <c r="A839" t="s">
        <v>844</v>
      </c>
      <c r="B839" t="s">
        <v>165</v>
      </c>
      <c r="C839" t="s">
        <v>1345</v>
      </c>
      <c r="D839">
        <v>113893.22180742001</v>
      </c>
      <c r="E839">
        <v>99161.459981772306</v>
      </c>
      <c r="F839">
        <v>40510.823506863497</v>
      </c>
      <c r="G839">
        <v>39.668011229081287</v>
      </c>
      <c r="H839">
        <v>43937.308912525303</v>
      </c>
      <c r="I839">
        <v>47480.798125494497</v>
      </c>
      <c r="J839">
        <v>47480.798125494497</v>
      </c>
      <c r="K839">
        <f t="shared" si="39"/>
        <v>16069.838017695914</v>
      </c>
      <c r="L839">
        <v>7040.0364511053904</v>
      </c>
      <c r="M839">
        <v>8460.6872334281506</v>
      </c>
      <c r="N839">
        <f t="shared" si="40"/>
        <v>52.649486722338722</v>
      </c>
      <c r="O839">
        <f t="shared" si="41"/>
        <v>96.458493654163334</v>
      </c>
      <c r="P839">
        <f>((H839-$F839)+$L839+$M839)*100/$K839</f>
        <v>117.78095752647246</v>
      </c>
      <c r="Q839">
        <f>((I839-$F839)+$L839+$M839)*100/$K839</f>
        <v>139.83151714671968</v>
      </c>
      <c r="R839">
        <f>((J839-$F839)+$L839+$M839)*100/$K839</f>
        <v>139.83151714671968</v>
      </c>
    </row>
    <row r="840" spans="1:18" hidden="1" x14ac:dyDescent="0.2">
      <c r="A840" t="s">
        <v>845</v>
      </c>
      <c r="B840" t="s">
        <v>165</v>
      </c>
      <c r="C840" t="s">
        <v>1345</v>
      </c>
      <c r="D840">
        <v>16690.6629633743</v>
      </c>
      <c r="E840">
        <v>16480.0637703678</v>
      </c>
      <c r="F840">
        <v>13810.2548922605</v>
      </c>
      <c r="G840">
        <v>57.209382736014845</v>
      </c>
      <c r="H840">
        <v>13857.797328606101</v>
      </c>
      <c r="I840">
        <v>14419.6297963859</v>
      </c>
      <c r="J840">
        <v>14419.6297963859</v>
      </c>
      <c r="K840">
        <f t="shared" si="39"/>
        <v>7900.7615781325239</v>
      </c>
      <c r="L840">
        <v>925.98977296113105</v>
      </c>
      <c r="M840">
        <v>2279.6509251819102</v>
      </c>
      <c r="N840">
        <f t="shared" si="40"/>
        <v>28.853559275746978</v>
      </c>
      <c r="O840">
        <f t="shared" si="41"/>
        <v>40.573818946967229</v>
      </c>
      <c r="P840">
        <f>((H840-$F840)+$L840+$M840)*100/$K840</f>
        <v>41.175563929086266</v>
      </c>
      <c r="Q840">
        <f>((I840-$F840)+$L840+$M840)*100/$K840</f>
        <v>48.286681790620278</v>
      </c>
      <c r="R840">
        <f>((J840-$F840)+$L840+$M840)*100/$K840</f>
        <v>48.286681790620278</v>
      </c>
    </row>
    <row r="841" spans="1:18" hidden="1" x14ac:dyDescent="0.2">
      <c r="A841" t="s">
        <v>846</v>
      </c>
      <c r="B841" t="s">
        <v>165</v>
      </c>
      <c r="C841" t="s">
        <v>1345</v>
      </c>
      <c r="D841">
        <v>119508.212495208</v>
      </c>
      <c r="E841">
        <v>116684.967668069</v>
      </c>
      <c r="F841">
        <v>74337.702777666404</v>
      </c>
      <c r="G841">
        <v>29.773111268515009</v>
      </c>
      <c r="H841">
        <v>76692.315648137199</v>
      </c>
      <c r="I841">
        <v>84349.155580595296</v>
      </c>
      <c r="J841">
        <v>84349.155580595296</v>
      </c>
      <c r="K841">
        <f t="shared" si="39"/>
        <v>22132.646962452593</v>
      </c>
      <c r="L841">
        <v>7147.8996366067604</v>
      </c>
      <c r="M841">
        <v>9258.8328560891805</v>
      </c>
      <c r="N841">
        <f t="shared" si="40"/>
        <v>41.833373440585426</v>
      </c>
      <c r="O841">
        <f t="shared" si="41"/>
        <v>74.129102228619544</v>
      </c>
      <c r="P841">
        <f>((H841-$F841)+$L841+$M841)*100/$K841</f>
        <v>84.767743302438376</v>
      </c>
      <c r="Q841">
        <f>((I841-$F841)+$L841+$M841)*100/$K841</f>
        <v>119.36297244718419</v>
      </c>
      <c r="R841">
        <f>((J841-$F841)+$L841+$M841)*100/$K841</f>
        <v>119.36297244718419</v>
      </c>
    </row>
    <row r="842" spans="1:18" hidden="1" x14ac:dyDescent="0.2">
      <c r="A842" t="s">
        <v>847</v>
      </c>
      <c r="B842" t="s">
        <v>165</v>
      </c>
      <c r="C842" t="s">
        <v>1345</v>
      </c>
      <c r="D842">
        <v>262467.64718139201</v>
      </c>
      <c r="E842">
        <v>229763.34931992501</v>
      </c>
      <c r="F842">
        <v>188759.055350209</v>
      </c>
      <c r="G842">
        <v>14.583905746388865</v>
      </c>
      <c r="H842">
        <v>189947.27180406399</v>
      </c>
      <c r="I842">
        <v>190246.33631271499</v>
      </c>
      <c r="J842">
        <v>190246.33631271499</v>
      </c>
      <c r="K842">
        <f t="shared" si="39"/>
        <v>27528.442720048468</v>
      </c>
      <c r="L842">
        <v>9027.0014966876206</v>
      </c>
      <c r="M842">
        <v>40246.3762319913</v>
      </c>
      <c r="N842">
        <f t="shared" si="40"/>
        <v>146.19924796065777</v>
      </c>
      <c r="O842">
        <f t="shared" si="41"/>
        <v>178.99079228624149</v>
      </c>
      <c r="P842">
        <f>((H842-$F842)+$L842+$M842)*100/$K842</f>
        <v>183.3071151016604</v>
      </c>
      <c r="Q842">
        <f>((I842-$F842)+$L842+$M842)*100/$K842</f>
        <v>184.39349878014292</v>
      </c>
      <c r="R842">
        <f>((J842-$F842)+$L842+$M842)*100/$K842</f>
        <v>184.39349878014292</v>
      </c>
    </row>
    <row r="843" spans="1:18" hidden="1" x14ac:dyDescent="0.2">
      <c r="A843" t="s">
        <v>848</v>
      </c>
      <c r="B843" t="s">
        <v>165</v>
      </c>
      <c r="C843" t="s">
        <v>1345</v>
      </c>
      <c r="D843">
        <v>89145.113563562496</v>
      </c>
      <c r="E843">
        <v>89145.113511741205</v>
      </c>
      <c r="F843">
        <v>89145.113511800795</v>
      </c>
      <c r="G843">
        <v>26.812260800145708</v>
      </c>
      <c r="H843">
        <v>89145.113563412102</v>
      </c>
      <c r="I843">
        <v>89145.113574328003</v>
      </c>
      <c r="J843">
        <v>89145.113574328003</v>
      </c>
      <c r="K843">
        <f t="shared" si="39"/>
        <v>23901.820325369961</v>
      </c>
      <c r="L843">
        <v>41147.3893883114</v>
      </c>
      <c r="M843">
        <v>16256.151831134501</v>
      </c>
      <c r="N843">
        <f t="shared" si="40"/>
        <v>68.012191581407862</v>
      </c>
      <c r="O843">
        <f t="shared" si="41"/>
        <v>240.16388893408427</v>
      </c>
      <c r="P843">
        <f>((H843-$F843)+$L843+$M843)*100/$K843</f>
        <v>240.16388915001474</v>
      </c>
      <c r="Q843">
        <f>((I843-$F843)+$L843+$M843)*100/$K843</f>
        <v>240.16388919568448</v>
      </c>
      <c r="R843">
        <f>((J843-$F843)+$L843+$M843)*100/$K843</f>
        <v>240.16388919568448</v>
      </c>
    </row>
    <row r="844" spans="1:18" hidden="1" x14ac:dyDescent="0.2">
      <c r="A844" t="s">
        <v>849</v>
      </c>
      <c r="B844" t="s">
        <v>165</v>
      </c>
      <c r="C844" t="s">
        <v>1349</v>
      </c>
      <c r="D844">
        <v>776.27018094062805</v>
      </c>
      <c r="E844">
        <v>776.27018094062805</v>
      </c>
      <c r="F844">
        <v>776.270187398085</v>
      </c>
      <c r="G844">
        <v>100</v>
      </c>
      <c r="H844">
        <v>776.27018741269796</v>
      </c>
      <c r="I844">
        <v>776.27018782709195</v>
      </c>
      <c r="J844">
        <v>776.27018782709195</v>
      </c>
      <c r="K844">
        <f t="shared" si="39"/>
        <v>776.270187398085</v>
      </c>
      <c r="L844">
        <v>92.308115936590696</v>
      </c>
      <c r="M844">
        <v>710.82991968550698</v>
      </c>
      <c r="N844">
        <f t="shared" si="40"/>
        <v>91.56991099556177</v>
      </c>
      <c r="O844">
        <f t="shared" si="41"/>
        <v>103.46114647453727</v>
      </c>
      <c r="P844">
        <f>((H844-$F844)+$L844+$M844)*100/$K844</f>
        <v>103.46114647641971</v>
      </c>
      <c r="Q844">
        <f>((I844-$F844)+$L844+$M844)*100/$K844</f>
        <v>103.46114652980242</v>
      </c>
      <c r="R844">
        <f>((J844-$F844)+$L844+$M844)*100/$K844</f>
        <v>103.46114652980242</v>
      </c>
    </row>
    <row r="845" spans="1:18" hidden="1" x14ac:dyDescent="0.2">
      <c r="A845" t="s">
        <v>850</v>
      </c>
      <c r="B845" t="s">
        <v>165</v>
      </c>
      <c r="C845" t="s">
        <v>1345</v>
      </c>
      <c r="D845">
        <v>85905.558591008201</v>
      </c>
      <c r="E845">
        <v>85905.558590948596</v>
      </c>
      <c r="F845">
        <v>85905.558591008201</v>
      </c>
      <c r="G845">
        <v>27.415637800795423</v>
      </c>
      <c r="H845">
        <v>85905.558657085799</v>
      </c>
      <c r="I845">
        <v>85905.558659543502</v>
      </c>
      <c r="J845">
        <v>85905.558659543502</v>
      </c>
      <c r="K845">
        <f t="shared" si="39"/>
        <v>23551.556794060907</v>
      </c>
      <c r="L845">
        <v>41005.756163033599</v>
      </c>
      <c r="M845">
        <v>15358.475404178</v>
      </c>
      <c r="N845">
        <f t="shared" si="40"/>
        <v>65.212145160828641</v>
      </c>
      <c r="O845">
        <f t="shared" si="41"/>
        <v>239.32274227164973</v>
      </c>
      <c r="P845">
        <f>((H845-$F845)+$L845+$M845)*100/$K845</f>
        <v>239.32274255221546</v>
      </c>
      <c r="Q845">
        <f>((I845-$F845)+$L845+$M845)*100/$K845</f>
        <v>239.32274256265089</v>
      </c>
      <c r="R845">
        <f>((J845-$F845)+$L845+$M845)*100/$K845</f>
        <v>239.32274256265089</v>
      </c>
    </row>
    <row r="846" spans="1:18" hidden="1" x14ac:dyDescent="0.2">
      <c r="A846" t="s">
        <v>851</v>
      </c>
      <c r="B846" t="s">
        <v>165</v>
      </c>
      <c r="C846" t="s">
        <v>1345</v>
      </c>
      <c r="D846">
        <v>70464.374709844604</v>
      </c>
      <c r="E846">
        <v>65326.443838464402</v>
      </c>
      <c r="F846">
        <v>39348.351429503397</v>
      </c>
      <c r="G846">
        <v>40.142587466053413</v>
      </c>
      <c r="H846">
        <v>41297.708981327698</v>
      </c>
      <c r="I846">
        <v>45520.998811294798</v>
      </c>
      <c r="J846">
        <v>45520.998811294798</v>
      </c>
      <c r="K846">
        <f t="shared" si="39"/>
        <v>15795.44638903848</v>
      </c>
      <c r="L846">
        <v>4225.7985140023502</v>
      </c>
      <c r="M846">
        <v>5481.6933178664603</v>
      </c>
      <c r="N846">
        <f t="shared" si="40"/>
        <v>34.70426338612738</v>
      </c>
      <c r="O846">
        <f t="shared" si="41"/>
        <v>61.457533980207678</v>
      </c>
      <c r="P846">
        <f>((H846-$F846)+$L846+$M846)*100/$K846</f>
        <v>73.798796796161341</v>
      </c>
      <c r="Q846">
        <f>((I846-$F846)+$L846+$M846)*100/$K846</f>
        <v>100.53618506584598</v>
      </c>
      <c r="R846">
        <f>((J846-$F846)+$L846+$M846)*100/$K846</f>
        <v>100.53618506584598</v>
      </c>
    </row>
    <row r="847" spans="1:18" hidden="1" x14ac:dyDescent="0.2">
      <c r="A847" t="s">
        <v>852</v>
      </c>
      <c r="B847" t="s">
        <v>165</v>
      </c>
      <c r="C847" t="s">
        <v>1345</v>
      </c>
      <c r="D847">
        <v>668996.53354553203</v>
      </c>
      <c r="E847">
        <v>613228.63806567795</v>
      </c>
      <c r="F847">
        <v>490763.19150751299</v>
      </c>
      <c r="G847">
        <v>10</v>
      </c>
      <c r="H847">
        <v>496730.85884745303</v>
      </c>
      <c r="I847">
        <v>513455.48681628698</v>
      </c>
      <c r="J847">
        <v>513455.48681628698</v>
      </c>
      <c r="K847">
        <f t="shared" si="39"/>
        <v>49076.319150751297</v>
      </c>
      <c r="L847">
        <v>22369.4322498129</v>
      </c>
      <c r="M847">
        <v>99781.193532556397</v>
      </c>
      <c r="N847">
        <f t="shared" si="40"/>
        <v>203.31841356327325</v>
      </c>
      <c r="O847">
        <f t="shared" si="41"/>
        <v>248.899322312968</v>
      </c>
      <c r="P847">
        <f>((H847-$F847)+$L847+$M847)*100/$K847</f>
        <v>261.05929568344169</v>
      </c>
      <c r="Q847">
        <f>((I847-$F847)+$L847+$M847)*100/$K847</f>
        <v>295.13811059508913</v>
      </c>
      <c r="R847">
        <f>((J847-$F847)+$L847+$M847)*100/$K847</f>
        <v>295.13811059508913</v>
      </c>
    </row>
    <row r="848" spans="1:18" hidden="1" x14ac:dyDescent="0.2">
      <c r="A848" t="s">
        <v>853</v>
      </c>
      <c r="B848" t="s">
        <v>165</v>
      </c>
      <c r="C848" t="s">
        <v>1345</v>
      </c>
      <c r="D848">
        <v>300645.95718169201</v>
      </c>
      <c r="E848">
        <v>289153.17251289601</v>
      </c>
      <c r="F848">
        <v>274011.89380175498</v>
      </c>
      <c r="G848">
        <v>10</v>
      </c>
      <c r="H848">
        <v>274333.83887400501</v>
      </c>
      <c r="I848">
        <v>274539.37454468</v>
      </c>
      <c r="J848">
        <v>274539.37454468</v>
      </c>
      <c r="K848">
        <f t="shared" si="39"/>
        <v>27401.1893801755</v>
      </c>
      <c r="L848">
        <v>4464.1597796102196</v>
      </c>
      <c r="M848">
        <v>64174.913766714897</v>
      </c>
      <c r="N848">
        <f t="shared" si="40"/>
        <v>234.20484737478159</v>
      </c>
      <c r="O848">
        <f t="shared" si="41"/>
        <v>250.49669411790146</v>
      </c>
      <c r="P848">
        <f>((H848-$F848)+$L848+$M848)*100/$K848</f>
        <v>251.67162513196521</v>
      </c>
      <c r="Q848">
        <f>((I848-$F848)+$L848+$M848)*100/$K848</f>
        <v>252.42172275664606</v>
      </c>
      <c r="R848">
        <f>((J848-$F848)+$L848+$M848)*100/$K848</f>
        <v>252.42172275664606</v>
      </c>
    </row>
    <row r="849" spans="1:18" hidden="1" x14ac:dyDescent="0.2">
      <c r="A849" t="s">
        <v>854</v>
      </c>
      <c r="B849" t="s">
        <v>165</v>
      </c>
      <c r="C849" t="s">
        <v>1345</v>
      </c>
      <c r="D849">
        <v>844757.07144516695</v>
      </c>
      <c r="E849">
        <v>844757.07144212699</v>
      </c>
      <c r="F849">
        <v>844757.07144284202</v>
      </c>
      <c r="G849">
        <v>10</v>
      </c>
      <c r="H849">
        <v>844757.07191300497</v>
      </c>
      <c r="I849">
        <v>844757.07191784901</v>
      </c>
      <c r="J849">
        <v>844757.07191784901</v>
      </c>
      <c r="K849">
        <f t="shared" si="39"/>
        <v>84475.707144284213</v>
      </c>
      <c r="L849">
        <v>171680.033697142</v>
      </c>
      <c r="M849">
        <v>122168.04924584999</v>
      </c>
      <c r="N849">
        <f t="shared" si="40"/>
        <v>144.61914954696667</v>
      </c>
      <c r="O849">
        <f t="shared" si="41"/>
        <v>347.84921355094491</v>
      </c>
      <c r="P849">
        <f>((H849-$F849)+$L849+$M849)*100/$K849</f>
        <v>347.8492141075107</v>
      </c>
      <c r="Q849">
        <f>((I849-$F849)+$L849+$M849)*100/$K849</f>
        <v>347.84921411324495</v>
      </c>
      <c r="R849">
        <f>((J849-$F849)+$L849+$M849)*100/$K849</f>
        <v>347.84921411324495</v>
      </c>
    </row>
    <row r="850" spans="1:18" hidden="1" x14ac:dyDescent="0.2">
      <c r="A850" t="s">
        <v>855</v>
      </c>
      <c r="B850" t="s">
        <v>165</v>
      </c>
      <c r="C850" t="s">
        <v>1345</v>
      </c>
      <c r="D850">
        <v>62765.028914511196</v>
      </c>
      <c r="E850">
        <v>51188.908020155599</v>
      </c>
      <c r="F850">
        <v>20750.081786205701</v>
      </c>
      <c r="G850">
        <v>50.573020885374035</v>
      </c>
      <c r="H850">
        <v>23306.239118326201</v>
      </c>
      <c r="I850">
        <v>25086.350849242899</v>
      </c>
      <c r="J850">
        <v>25086.350843451499</v>
      </c>
      <c r="K850">
        <f t="shared" si="39"/>
        <v>10493.943195470003</v>
      </c>
      <c r="L850">
        <v>3116.52932601868</v>
      </c>
      <c r="M850">
        <v>4370.2081626064801</v>
      </c>
      <c r="N850">
        <f t="shared" si="40"/>
        <v>41.645052590841161</v>
      </c>
      <c r="O850">
        <f t="shared" si="41"/>
        <v>71.343415427072401</v>
      </c>
      <c r="P850">
        <f>((H850-$F850)+$L850+$M850)*100/$K850</f>
        <v>95.701821838343378</v>
      </c>
      <c r="Q850">
        <f>((I850-$F850)+$L850+$M850)*100/$K850</f>
        <v>112.66505193935184</v>
      </c>
      <c r="R850">
        <f>((J850-$F850)+$L850+$M850)*100/$K850</f>
        <v>112.66505188416383</v>
      </c>
    </row>
    <row r="851" spans="1:18" hidden="1" x14ac:dyDescent="0.2">
      <c r="A851" t="s">
        <v>856</v>
      </c>
      <c r="B851" t="s">
        <v>165</v>
      </c>
      <c r="C851" t="s">
        <v>1345</v>
      </c>
      <c r="D851">
        <v>239080.61290341601</v>
      </c>
      <c r="E851">
        <v>239080.61290311799</v>
      </c>
      <c r="F851">
        <v>239080.61290299901</v>
      </c>
      <c r="G851">
        <v>10.731736115650733</v>
      </c>
      <c r="H851">
        <v>239080.612882674</v>
      </c>
      <c r="I851">
        <v>239080.61289960099</v>
      </c>
      <c r="J851">
        <v>239080.61290593899</v>
      </c>
      <c r="K851">
        <f t="shared" ref="K851:K910" si="42">G851*F851/100</f>
        <v>25657.50048043027</v>
      </c>
      <c r="L851">
        <v>124953.783647545</v>
      </c>
      <c r="M851">
        <v>22930.405205871801</v>
      </c>
      <c r="N851">
        <f t="shared" ref="N851:N910" si="43">M851*100/K851</f>
        <v>89.371157659575985</v>
      </c>
      <c r="O851">
        <f t="shared" ref="O851:O910" si="44">($L851+$M851)*100/$K851</f>
        <v>576.37800286201855</v>
      </c>
      <c r="P851">
        <f>((H851-$F851)+$L851+$M851)*100/$K851</f>
        <v>576.3780027828019</v>
      </c>
      <c r="Q851">
        <f>((I851-$F851)+$L851+$M851)*100/$K851</f>
        <v>576.37800284877471</v>
      </c>
      <c r="R851">
        <f>((J851-$F851)+$L851+$M851)*100/$K851</f>
        <v>576.37800287347704</v>
      </c>
    </row>
    <row r="852" spans="1:18" hidden="1" x14ac:dyDescent="0.2">
      <c r="A852" t="s">
        <v>857</v>
      </c>
      <c r="B852" t="s">
        <v>165</v>
      </c>
      <c r="C852" t="s">
        <v>1345</v>
      </c>
      <c r="D852">
        <v>354333.95003086101</v>
      </c>
      <c r="E852">
        <v>354333.95002901601</v>
      </c>
      <c r="F852">
        <v>354333.95002961199</v>
      </c>
      <c r="G852">
        <v>10</v>
      </c>
      <c r="H852">
        <v>354333.95003020798</v>
      </c>
      <c r="I852">
        <v>354333.950027877</v>
      </c>
      <c r="J852">
        <v>354333.950027877</v>
      </c>
      <c r="K852">
        <f t="shared" si="42"/>
        <v>35433.395002961202</v>
      </c>
      <c r="L852">
        <v>43941.4361464471</v>
      </c>
      <c r="M852">
        <v>39942.3141851982</v>
      </c>
      <c r="N852">
        <f t="shared" si="43"/>
        <v>112.72505550726986</v>
      </c>
      <c r="O852">
        <f t="shared" si="44"/>
        <v>236.73641863737603</v>
      </c>
      <c r="P852">
        <f>((H852-$F852)+$L852+$M852)*100/$K852</f>
        <v>236.73641863905803</v>
      </c>
      <c r="Q852">
        <f>((I852-$F852)+$L852+$M852)*100/$K852</f>
        <v>236.73641863247951</v>
      </c>
      <c r="R852">
        <f>((J852-$F852)+$L852+$M852)*100/$K852</f>
        <v>236.73641863247951</v>
      </c>
    </row>
    <row r="853" spans="1:18" x14ac:dyDescent="0.2">
      <c r="A853" t="s">
        <v>858</v>
      </c>
      <c r="B853" t="s">
        <v>165</v>
      </c>
      <c r="C853" t="s">
        <v>1346</v>
      </c>
      <c r="D853">
        <v>2204.6085153818099</v>
      </c>
      <c r="E853">
        <v>1996.0516061470801</v>
      </c>
      <c r="F853">
        <v>1816.3402011975099</v>
      </c>
      <c r="G853">
        <v>90.275364303639577</v>
      </c>
      <c r="H853">
        <v>1825.7640670728899</v>
      </c>
      <c r="I853">
        <v>1879.39667106467</v>
      </c>
      <c r="J853">
        <v>1879.39667106467</v>
      </c>
      <c r="K853">
        <f t="shared" si="42"/>
        <v>1639.707733624512</v>
      </c>
      <c r="L853">
        <v>74.515740160144901</v>
      </c>
      <c r="M853">
        <v>137.97533184289901</v>
      </c>
      <c r="N853">
        <f t="shared" si="43"/>
        <v>8.4146295716926183</v>
      </c>
      <c r="O853">
        <f t="shared" si="44"/>
        <v>12.959082136750093</v>
      </c>
      <c r="P853">
        <f>((H853-$F853)+$L853+$M853)*100/$K853</f>
        <v>13.533810527799934</v>
      </c>
      <c r="Q853">
        <f>((I853-$F853)+$L853+$M853)*100/$K853</f>
        <v>16.804674163554537</v>
      </c>
      <c r="R853">
        <f>((J853-$F853)+$L853+$M853)*100/$K853</f>
        <v>16.804674163554537</v>
      </c>
    </row>
    <row r="854" spans="1:18" hidden="1" x14ac:dyDescent="0.2">
      <c r="A854" t="s">
        <v>859</v>
      </c>
      <c r="B854" t="s">
        <v>165</v>
      </c>
      <c r="C854" t="s">
        <v>1345</v>
      </c>
      <c r="D854">
        <v>375111.57595551002</v>
      </c>
      <c r="E854">
        <v>343324.131740043</v>
      </c>
      <c r="F854">
        <v>302627.778400412</v>
      </c>
      <c r="G854">
        <v>10</v>
      </c>
      <c r="H854">
        <v>303928.02840007102</v>
      </c>
      <c r="I854">
        <v>304159.86411553097</v>
      </c>
      <c r="J854">
        <v>304159.86411553097</v>
      </c>
      <c r="K854">
        <f t="shared" si="42"/>
        <v>30262.777840041203</v>
      </c>
      <c r="L854">
        <v>10200.6324278676</v>
      </c>
      <c r="M854">
        <v>75516.072781233597</v>
      </c>
      <c r="N854">
        <f t="shared" si="43"/>
        <v>249.53450466571837</v>
      </c>
      <c r="O854">
        <f t="shared" si="44"/>
        <v>283.24136555530583</v>
      </c>
      <c r="P854">
        <f>((H854-$F854)+$L854+$M854)*100/$K854</f>
        <v>287.53789777231418</v>
      </c>
      <c r="Q854">
        <f>((I854-$F854)+$L854+$M854)*100/$K854</f>
        <v>288.30397323533134</v>
      </c>
      <c r="R854">
        <f>((J854-$F854)+$L854+$M854)*100/$K854</f>
        <v>288.30397323533134</v>
      </c>
    </row>
    <row r="855" spans="1:18" hidden="1" x14ac:dyDescent="0.2">
      <c r="A855" t="s">
        <v>860</v>
      </c>
      <c r="B855" t="s">
        <v>165</v>
      </c>
      <c r="C855" t="s">
        <v>1345</v>
      </c>
      <c r="D855">
        <v>2391.4910696744901</v>
      </c>
      <c r="E855">
        <v>2391.49106961489</v>
      </c>
      <c r="F855">
        <v>2391.49107001231</v>
      </c>
      <c r="G855">
        <v>85.791341036315387</v>
      </c>
      <c r="H855">
        <v>2391.4910699725201</v>
      </c>
      <c r="I855">
        <v>2391.49106995083</v>
      </c>
      <c r="J855">
        <v>2391.49106995083</v>
      </c>
      <c r="K855">
        <f t="shared" si="42"/>
        <v>2051.6922597272887</v>
      </c>
      <c r="L855">
        <v>162.025625446954</v>
      </c>
      <c r="M855">
        <v>352.29702407433001</v>
      </c>
      <c r="N855">
        <f t="shared" si="43"/>
        <v>17.171046115910062</v>
      </c>
      <c r="O855">
        <f t="shared" si="44"/>
        <v>25.068216107109937</v>
      </c>
      <c r="P855">
        <f>((H855-$F855)+$L855+$M855)*100/$K855</f>
        <v>25.068216105170563</v>
      </c>
      <c r="Q855">
        <f>((I855-$F855)+$L855+$M855)*100/$K855</f>
        <v>25.068216104113386</v>
      </c>
      <c r="R855">
        <f>((J855-$F855)+$L855+$M855)*100/$K855</f>
        <v>25.068216104113386</v>
      </c>
    </row>
    <row r="856" spans="1:18" hidden="1" x14ac:dyDescent="0.2">
      <c r="A856" t="s">
        <v>861</v>
      </c>
      <c r="B856" t="s">
        <v>165</v>
      </c>
      <c r="C856" t="s">
        <v>1345</v>
      </c>
      <c r="D856">
        <v>100715.287945926</v>
      </c>
      <c r="E856">
        <v>97682.446761835497</v>
      </c>
      <c r="F856">
        <v>46830.595606111499</v>
      </c>
      <c r="G856">
        <v>37.305040064706475</v>
      </c>
      <c r="H856">
        <v>49145.990836010897</v>
      </c>
      <c r="I856">
        <v>53349.914500976301</v>
      </c>
      <c r="J856">
        <v>53349.914500976301</v>
      </c>
      <c r="K856">
        <f t="shared" si="42"/>
        <v>17470.172453400566</v>
      </c>
      <c r="L856">
        <v>7203.14771373437</v>
      </c>
      <c r="M856">
        <v>9046.6723889583809</v>
      </c>
      <c r="N856">
        <f t="shared" si="43"/>
        <v>51.783532263858383</v>
      </c>
      <c r="O856">
        <f t="shared" si="44"/>
        <v>93.014651950557749</v>
      </c>
      <c r="P856">
        <f>((H856-$F856)+$L856+$M856)*100/$K856</f>
        <v>106.26807137772947</v>
      </c>
      <c r="Q856">
        <f>((I856-$F856)+$L856+$M856)*100/$K856</f>
        <v>130.33150679131128</v>
      </c>
      <c r="R856">
        <f>((J856-$F856)+$L856+$M856)*100/$K856</f>
        <v>130.33150679131128</v>
      </c>
    </row>
    <row r="857" spans="1:18" hidden="1" x14ac:dyDescent="0.2">
      <c r="A857" t="s">
        <v>862</v>
      </c>
      <c r="B857" t="s">
        <v>165</v>
      </c>
      <c r="C857" t="s">
        <v>1345</v>
      </c>
      <c r="D857">
        <v>469548.31452375703</v>
      </c>
      <c r="E857">
        <v>437951.04388572398</v>
      </c>
      <c r="F857">
        <v>398263.97526223498</v>
      </c>
      <c r="G857">
        <v>10</v>
      </c>
      <c r="H857">
        <v>399698.68422233401</v>
      </c>
      <c r="I857">
        <v>400089.71820523503</v>
      </c>
      <c r="J857">
        <v>400089.71820523503</v>
      </c>
      <c r="K857">
        <f t="shared" si="42"/>
        <v>39826.397526223496</v>
      </c>
      <c r="L857">
        <v>10667.590334193899</v>
      </c>
      <c r="M857">
        <v>87660.4158344842</v>
      </c>
      <c r="N857">
        <f t="shared" si="43"/>
        <v>220.10631460393731</v>
      </c>
      <c r="O857">
        <f t="shared" si="44"/>
        <v>246.89153997404489</v>
      </c>
      <c r="P857">
        <f>((H857-$F857)+$L857+$M857)*100/$K857</f>
        <v>250.49394704376374</v>
      </c>
      <c r="Q857">
        <f>((I857-$F857)+$L857+$M857)*100/$K857</f>
        <v>251.4757932743789</v>
      </c>
      <c r="R857">
        <f>((J857-$F857)+$L857+$M857)*100/$K857</f>
        <v>251.4757932743789</v>
      </c>
    </row>
    <row r="858" spans="1:18" hidden="1" x14ac:dyDescent="0.2">
      <c r="A858" t="s">
        <v>863</v>
      </c>
      <c r="B858" t="s">
        <v>165</v>
      </c>
      <c r="C858" t="s">
        <v>1345</v>
      </c>
      <c r="D858">
        <v>4333.78259754181</v>
      </c>
      <c r="E858">
        <v>4333.78259754181</v>
      </c>
      <c r="F858">
        <v>4333.78259754181</v>
      </c>
      <c r="G858">
        <v>76.100604894255298</v>
      </c>
      <c r="H858">
        <v>4333.7826083026503</v>
      </c>
      <c r="I858">
        <v>4333.7826081663197</v>
      </c>
      <c r="J858">
        <v>4333.7826081663197</v>
      </c>
      <c r="K858">
        <f t="shared" si="42"/>
        <v>3298.0347715312873</v>
      </c>
      <c r="L858">
        <v>73.484439839245795</v>
      </c>
      <c r="M858">
        <v>0</v>
      </c>
      <c r="N858">
        <f t="shared" si="43"/>
        <v>0</v>
      </c>
      <c r="O858">
        <f t="shared" si="44"/>
        <v>2.2281281105210042</v>
      </c>
      <c r="P858">
        <f>((H858-$F858)+$L858+$M858)*100/$K858</f>
        <v>2.2281284368013807</v>
      </c>
      <c r="Q858">
        <f>((I858-$F858)+$L858+$M858)*100/$K858</f>
        <v>2.2281284326676909</v>
      </c>
      <c r="R858">
        <f>((J858-$F858)+$L858+$M858)*100/$K858</f>
        <v>2.2281284326676909</v>
      </c>
    </row>
    <row r="859" spans="1:18" hidden="1" x14ac:dyDescent="0.2">
      <c r="A859" t="s">
        <v>864</v>
      </c>
      <c r="B859" t="s">
        <v>165</v>
      </c>
      <c r="C859" t="s">
        <v>1345</v>
      </c>
      <c r="D859">
        <v>2264.3704580664598</v>
      </c>
      <c r="E859">
        <v>2264.3704579472501</v>
      </c>
      <c r="F859">
        <v>2264.3704578280399</v>
      </c>
      <c r="G859">
        <v>86.681651491765891</v>
      </c>
      <c r="H859">
        <v>2264.3704577047101</v>
      </c>
      <c r="I859">
        <v>2264.3704571917101</v>
      </c>
      <c r="J859">
        <v>2264.3704571917101</v>
      </c>
      <c r="K859">
        <f t="shared" si="42"/>
        <v>1962.7937087370053</v>
      </c>
      <c r="L859">
        <v>162.025625446954</v>
      </c>
      <c r="M859">
        <v>223.48428662842699</v>
      </c>
      <c r="N859">
        <f t="shared" si="43"/>
        <v>11.386030311470275</v>
      </c>
      <c r="O859">
        <f t="shared" si="44"/>
        <v>19.640877712179144</v>
      </c>
      <c r="P859">
        <f>((H859-$F859)+$L859+$M859)*100/$K859</f>
        <v>19.640877705895768</v>
      </c>
      <c r="Q859">
        <f>((I859-$F859)+$L859+$M859)*100/$K859</f>
        <v>19.640877679759548</v>
      </c>
      <c r="R859">
        <f>((J859-$F859)+$L859+$M859)*100/$K859</f>
        <v>19.640877679759548</v>
      </c>
    </row>
    <row r="860" spans="1:18" hidden="1" x14ac:dyDescent="0.2">
      <c r="A860" t="s">
        <v>865</v>
      </c>
      <c r="B860" t="s">
        <v>165</v>
      </c>
      <c r="C860" t="s">
        <v>1345</v>
      </c>
      <c r="D860">
        <v>854944.96817016101</v>
      </c>
      <c r="E860">
        <v>742130.717623409</v>
      </c>
      <c r="F860">
        <v>545905.26921889803</v>
      </c>
      <c r="G860">
        <v>10</v>
      </c>
      <c r="H860">
        <v>553676.34664431401</v>
      </c>
      <c r="I860">
        <v>575236.03131758701</v>
      </c>
      <c r="J860">
        <v>575236.03131758701</v>
      </c>
      <c r="K860">
        <f t="shared" si="42"/>
        <v>54590.526921889803</v>
      </c>
      <c r="L860">
        <v>29295.0393809378</v>
      </c>
      <c r="M860">
        <v>107448.455969093</v>
      </c>
      <c r="N860">
        <f t="shared" si="43"/>
        <v>196.82619316504184</v>
      </c>
      <c r="O860">
        <f t="shared" si="44"/>
        <v>250.48942199383529</v>
      </c>
      <c r="P860">
        <f>((H860-$F860)+$L860+$M860)*100/$K860</f>
        <v>264.72463433486126</v>
      </c>
      <c r="Q860">
        <f>((I860-$F860)+$L860+$M860)*100/$K860</f>
        <v>304.21808839900945</v>
      </c>
      <c r="R860">
        <f>((J860-$F860)+$L860+$M860)*100/$K860</f>
        <v>304.21808839900945</v>
      </c>
    </row>
    <row r="861" spans="1:18" hidden="1" x14ac:dyDescent="0.2">
      <c r="A861" t="s">
        <v>866</v>
      </c>
      <c r="B861" t="s">
        <v>165</v>
      </c>
      <c r="C861" t="s">
        <v>1345</v>
      </c>
      <c r="D861">
        <v>468112.70145911002</v>
      </c>
      <c r="E861">
        <v>435101.57457580598</v>
      </c>
      <c r="F861">
        <v>392066.32844994898</v>
      </c>
      <c r="G861">
        <v>10</v>
      </c>
      <c r="H861">
        <v>393514.78820837801</v>
      </c>
      <c r="I861">
        <v>393918.20573149697</v>
      </c>
      <c r="J861">
        <v>393918.20573149697</v>
      </c>
      <c r="K861">
        <f t="shared" si="42"/>
        <v>39206.6328449949</v>
      </c>
      <c r="L861">
        <v>11202.2146019022</v>
      </c>
      <c r="M861">
        <v>88966.0871846722</v>
      </c>
      <c r="N861">
        <f t="shared" si="43"/>
        <v>226.91590868413371</v>
      </c>
      <c r="O861">
        <f t="shared" si="44"/>
        <v>255.48815217719428</v>
      </c>
      <c r="P861">
        <f>((H861-$F861)+$L861+$M861)*100/$K861</f>
        <v>259.18257746527138</v>
      </c>
      <c r="Q861">
        <f>((I861-$F861)+$L861+$M861)*100/$K861</f>
        <v>260.21152969566026</v>
      </c>
      <c r="R861">
        <f>((J861-$F861)+$L861+$M861)*100/$K861</f>
        <v>260.21152969566026</v>
      </c>
    </row>
    <row r="862" spans="1:18" hidden="1" x14ac:dyDescent="0.2">
      <c r="A862" t="s">
        <v>867</v>
      </c>
      <c r="B862" t="s">
        <v>165</v>
      </c>
      <c r="C862" t="s">
        <v>1345</v>
      </c>
      <c r="D862">
        <v>297190.87282084802</v>
      </c>
      <c r="E862">
        <v>297190.87291687698</v>
      </c>
      <c r="F862">
        <v>297190.872820594</v>
      </c>
      <c r="G862">
        <v>10</v>
      </c>
      <c r="H862">
        <v>297190.87288433302</v>
      </c>
      <c r="I862">
        <v>297190.87282349501</v>
      </c>
      <c r="J862">
        <v>297190.87282349501</v>
      </c>
      <c r="K862">
        <f t="shared" si="42"/>
        <v>29719.087282059398</v>
      </c>
      <c r="L862">
        <v>24250.709844650501</v>
      </c>
      <c r="M862">
        <v>35492.144920450803</v>
      </c>
      <c r="N862">
        <f t="shared" si="43"/>
        <v>119.4254203825312</v>
      </c>
      <c r="O862">
        <f t="shared" si="44"/>
        <v>201.02520039761262</v>
      </c>
      <c r="P862">
        <f>((H862-$F862)+$L862+$M862)*100/$K862</f>
        <v>201.02520061208426</v>
      </c>
      <c r="Q862">
        <f>((I862-$F862)+$L862+$M862)*100/$K862</f>
        <v>201.02520040737406</v>
      </c>
      <c r="R862">
        <f>((J862-$F862)+$L862+$M862)*100/$K862</f>
        <v>201.02520040737406</v>
      </c>
    </row>
    <row r="863" spans="1:18" hidden="1" x14ac:dyDescent="0.2">
      <c r="A863" t="s">
        <v>868</v>
      </c>
      <c r="B863" t="s">
        <v>165</v>
      </c>
      <c r="C863" t="s">
        <v>1345</v>
      </c>
      <c r="D863">
        <v>486013.59025687003</v>
      </c>
      <c r="E863">
        <v>456654.185996774</v>
      </c>
      <c r="F863">
        <v>384991.21562327398</v>
      </c>
      <c r="G863">
        <v>10</v>
      </c>
      <c r="H863">
        <v>388607.46178421401</v>
      </c>
      <c r="I863">
        <v>394701.60093726602</v>
      </c>
      <c r="J863">
        <v>394701.60093726602</v>
      </c>
      <c r="K863">
        <f t="shared" si="42"/>
        <v>38499.121562327397</v>
      </c>
      <c r="L863">
        <v>16524.225624692801</v>
      </c>
      <c r="M863">
        <v>88549.042313901402</v>
      </c>
      <c r="N863">
        <f t="shared" si="43"/>
        <v>230.00276037609501</v>
      </c>
      <c r="O863">
        <f t="shared" si="44"/>
        <v>272.92380624448248</v>
      </c>
      <c r="P863">
        <f>((H863-$F863)+$L863+$M863)*100/$K863</f>
        <v>282.31686773313379</v>
      </c>
      <c r="Q863">
        <f>((I863-$F863)+$L863+$M863)*100/$K863</f>
        <v>298.14616176828736</v>
      </c>
      <c r="R863">
        <f>((J863-$F863)+$L863+$M863)*100/$K863</f>
        <v>298.14616176828736</v>
      </c>
    </row>
    <row r="864" spans="1:18" hidden="1" x14ac:dyDescent="0.2">
      <c r="A864" t="s">
        <v>869</v>
      </c>
      <c r="B864" t="s">
        <v>165</v>
      </c>
      <c r="C864" t="s">
        <v>1345</v>
      </c>
      <c r="D864">
        <v>2685.5583469271701</v>
      </c>
      <c r="E864">
        <v>2685.5583469271701</v>
      </c>
      <c r="F864">
        <v>2685.5583525312099</v>
      </c>
      <c r="G864">
        <v>83.901003813054331</v>
      </c>
      <c r="H864">
        <v>2685.5583535522301</v>
      </c>
      <c r="I864">
        <v>2685.5583526638702</v>
      </c>
      <c r="J864">
        <v>2685.5583526638702</v>
      </c>
      <c r="K864">
        <f t="shared" si="42"/>
        <v>2253.2104157590093</v>
      </c>
      <c r="L864">
        <v>357.28022297472597</v>
      </c>
      <c r="M864">
        <v>76.925348365587794</v>
      </c>
      <c r="N864">
        <f t="shared" si="43"/>
        <v>3.4140330537960422</v>
      </c>
      <c r="O864">
        <f t="shared" si="44"/>
        <v>19.270529210386623</v>
      </c>
      <c r="P864">
        <f>((H864-$F864)+$L864+$M864)*100/$K864</f>
        <v>19.270529255700641</v>
      </c>
      <c r="Q864">
        <f>((I864-$F864)+$L864+$M864)*100/$K864</f>
        <v>19.270529216274234</v>
      </c>
      <c r="R864">
        <f>((J864-$F864)+$L864+$M864)*100/$K864</f>
        <v>19.270529216274234</v>
      </c>
    </row>
    <row r="865" spans="1:18" hidden="1" x14ac:dyDescent="0.2">
      <c r="A865" t="s">
        <v>870</v>
      </c>
      <c r="B865" t="s">
        <v>165</v>
      </c>
      <c r="C865" t="s">
        <v>1345</v>
      </c>
      <c r="D865">
        <v>346871.80813023797</v>
      </c>
      <c r="E865">
        <v>332978.87886315602</v>
      </c>
      <c r="F865">
        <v>309997.142994878</v>
      </c>
      <c r="G865">
        <v>10</v>
      </c>
      <c r="H865">
        <v>310398.47810259199</v>
      </c>
      <c r="I865">
        <v>310614.54148747202</v>
      </c>
      <c r="J865">
        <v>310614.54148747202</v>
      </c>
      <c r="K865">
        <f t="shared" si="42"/>
        <v>30999.714299487798</v>
      </c>
      <c r="L865">
        <v>6161.8267527246899</v>
      </c>
      <c r="M865">
        <v>74789.864444177205</v>
      </c>
      <c r="N865">
        <f t="shared" si="43"/>
        <v>241.25985072518216</v>
      </c>
      <c r="O865">
        <f t="shared" si="44"/>
        <v>261.13689440757025</v>
      </c>
      <c r="P865">
        <f>((H865-$F865)+$L865+$M865)*100/$K865</f>
        <v>262.43153571889553</v>
      </c>
      <c r="Q865">
        <f>((I865-$F865)+$L865+$M865)*100/$K865</f>
        <v>263.12852080331487</v>
      </c>
      <c r="R865">
        <f>((J865-$F865)+$L865+$M865)*100/$K865</f>
        <v>263.12852080331487</v>
      </c>
    </row>
    <row r="866" spans="1:18" hidden="1" x14ac:dyDescent="0.2">
      <c r="A866" t="s">
        <v>871</v>
      </c>
      <c r="B866" t="s">
        <v>165</v>
      </c>
      <c r="C866" t="s">
        <v>1345</v>
      </c>
      <c r="D866">
        <v>504949.26833811798</v>
      </c>
      <c r="E866">
        <v>504949.26833679399</v>
      </c>
      <c r="F866">
        <v>504949.26784461702</v>
      </c>
      <c r="G866">
        <v>10</v>
      </c>
      <c r="H866">
        <v>504949.26834137499</v>
      </c>
      <c r="I866">
        <v>504949.26833840401</v>
      </c>
      <c r="J866">
        <v>504949.26833840401</v>
      </c>
      <c r="K866">
        <f t="shared" si="42"/>
        <v>50494.926784461699</v>
      </c>
      <c r="L866">
        <v>40027.191349456603</v>
      </c>
      <c r="M866">
        <v>97282.161869353295</v>
      </c>
      <c r="N866">
        <f t="shared" si="43"/>
        <v>192.6572985927944</v>
      </c>
      <c r="O866">
        <f t="shared" si="44"/>
        <v>271.92702705544423</v>
      </c>
      <c r="P866">
        <f>((H866-$F866)+$L866+$M866)*100/$K866</f>
        <v>271.92702803922219</v>
      </c>
      <c r="Q866">
        <f>((I866-$F866)+$L866+$M866)*100/$K866</f>
        <v>271.92702803333844</v>
      </c>
      <c r="R866">
        <f>((J866-$F866)+$L866+$M866)*100/$K866</f>
        <v>271.92702803333844</v>
      </c>
    </row>
    <row r="867" spans="1:18" hidden="1" x14ac:dyDescent="0.2">
      <c r="A867" t="s">
        <v>872</v>
      </c>
      <c r="B867" t="s">
        <v>165</v>
      </c>
      <c r="C867" t="s">
        <v>1345</v>
      </c>
      <c r="D867">
        <v>170097.76025640999</v>
      </c>
      <c r="E867">
        <v>170097.760255456</v>
      </c>
      <c r="F867">
        <v>170097.76025617099</v>
      </c>
      <c r="G867">
        <v>16.280703639412508</v>
      </c>
      <c r="H867">
        <v>170097.76019329001</v>
      </c>
      <c r="I867">
        <v>170097.760190998</v>
      </c>
      <c r="J867">
        <v>170097.760190998</v>
      </c>
      <c r="K867">
        <f t="shared" si="42"/>
        <v>27693.112244585594</v>
      </c>
      <c r="L867">
        <v>63966.658321459901</v>
      </c>
      <c r="M867">
        <v>22134.028847030499</v>
      </c>
      <c r="N867">
        <f t="shared" si="43"/>
        <v>79.926115387619618</v>
      </c>
      <c r="O867">
        <f t="shared" si="44"/>
        <v>310.91011515083261</v>
      </c>
      <c r="P867">
        <f>((H867-$F867)+$L867+$M867)*100/$K867</f>
        <v>310.91011492376902</v>
      </c>
      <c r="Q867">
        <f>((I867-$F867)+$L867+$M867)*100/$K867</f>
        <v>310.91011491549256</v>
      </c>
      <c r="R867">
        <f>((J867-$F867)+$L867+$M867)*100/$K867</f>
        <v>310.91011491549256</v>
      </c>
    </row>
    <row r="868" spans="1:18" hidden="1" x14ac:dyDescent="0.2">
      <c r="A868" t="s">
        <v>873</v>
      </c>
      <c r="B868" t="s">
        <v>165</v>
      </c>
      <c r="C868" t="s">
        <v>1345</v>
      </c>
      <c r="D868">
        <v>88505.686817109599</v>
      </c>
      <c r="E868">
        <v>84398.997877424699</v>
      </c>
      <c r="F868">
        <v>53927.304755233999</v>
      </c>
      <c r="G868">
        <v>35.005106971170449</v>
      </c>
      <c r="H868">
        <v>55433.612360115098</v>
      </c>
      <c r="I868">
        <v>60040.176548800999</v>
      </c>
      <c r="J868">
        <v>60040.176548800999</v>
      </c>
      <c r="K868">
        <f t="shared" si="42"/>
        <v>18877.31071623875</v>
      </c>
      <c r="L868">
        <v>5949.3258910825398</v>
      </c>
      <c r="M868">
        <v>8552.2748511627706</v>
      </c>
      <c r="N868">
        <f t="shared" si="43"/>
        <v>45.304519164405569</v>
      </c>
      <c r="O868">
        <f t="shared" si="44"/>
        <v>76.820268311686263</v>
      </c>
      <c r="P868">
        <f>((H868-$F868)+$L868+$M868)*100/$K868</f>
        <v>84.799729091474845</v>
      </c>
      <c r="Q868">
        <f>((I868-$F868)+$L868+$M868)*100/$K868</f>
        <v>109.20237975465017</v>
      </c>
      <c r="R868">
        <f>((J868-$F868)+$L868+$M868)*100/$K868</f>
        <v>109.20237975465017</v>
      </c>
    </row>
    <row r="869" spans="1:18" hidden="1" x14ac:dyDescent="0.2">
      <c r="A869" t="s">
        <v>874</v>
      </c>
      <c r="B869" t="s">
        <v>165</v>
      </c>
      <c r="C869" t="s">
        <v>1345</v>
      </c>
      <c r="D869">
        <v>8526.0050097703897</v>
      </c>
      <c r="E869">
        <v>8327.1826814544092</v>
      </c>
      <c r="F869">
        <v>4978.4999180330597</v>
      </c>
      <c r="G869">
        <v>73.839992375167526</v>
      </c>
      <c r="H869">
        <v>5009.9412762717002</v>
      </c>
      <c r="I869">
        <v>5121.77877956471</v>
      </c>
      <c r="J869">
        <v>5121.77877956471</v>
      </c>
      <c r="K869">
        <f t="shared" si="42"/>
        <v>3676.1239598733328</v>
      </c>
      <c r="L869">
        <v>1008.62679860368</v>
      </c>
      <c r="M869">
        <v>118.09022480249401</v>
      </c>
      <c r="N869">
        <f t="shared" si="43"/>
        <v>3.2123569850066485</v>
      </c>
      <c r="O869">
        <f t="shared" si="44"/>
        <v>30.649592769581059</v>
      </c>
      <c r="P869">
        <f>((H869-$F869)+$L869+$M869)*100/$K869</f>
        <v>31.504878352489534</v>
      </c>
      <c r="Q869">
        <f>((I869-$F869)+$L869+$M869)*100/$K869</f>
        <v>34.547145275851477</v>
      </c>
      <c r="R869">
        <f>((J869-$F869)+$L869+$M869)*100/$K869</f>
        <v>34.547145275851477</v>
      </c>
    </row>
    <row r="870" spans="1:18" hidden="1" x14ac:dyDescent="0.2">
      <c r="A870" t="s">
        <v>875</v>
      </c>
      <c r="B870" t="s">
        <v>165</v>
      </c>
      <c r="C870" t="s">
        <v>1345</v>
      </c>
      <c r="D870">
        <v>403333.67715323</v>
      </c>
      <c r="E870">
        <v>374546.10798086302</v>
      </c>
      <c r="F870">
        <v>355575.34985342401</v>
      </c>
      <c r="G870">
        <v>10</v>
      </c>
      <c r="H870">
        <v>356062.30803251901</v>
      </c>
      <c r="I870">
        <v>356388.312798428</v>
      </c>
      <c r="J870">
        <v>356388.312798428</v>
      </c>
      <c r="K870">
        <f t="shared" si="42"/>
        <v>35557.534985342398</v>
      </c>
      <c r="L870">
        <v>5262.0894552527498</v>
      </c>
      <c r="M870">
        <v>77314.235912016695</v>
      </c>
      <c r="N870">
        <f t="shared" si="43"/>
        <v>217.43418362349172</v>
      </c>
      <c r="O870">
        <f t="shared" si="44"/>
        <v>232.23298634539552</v>
      </c>
      <c r="P870">
        <f>((H870-$F870)+$L870+$M870)*100/$K870</f>
        <v>233.6024799823862</v>
      </c>
      <c r="Q870">
        <f>((I870-$F870)+$L870+$M870)*100/$K870</f>
        <v>234.51931734482815</v>
      </c>
      <c r="R870">
        <f>((J870-$F870)+$L870+$M870)*100/$K870</f>
        <v>234.51931734482815</v>
      </c>
    </row>
    <row r="871" spans="1:18" hidden="1" x14ac:dyDescent="0.2">
      <c r="A871" t="s">
        <v>876</v>
      </c>
      <c r="B871" t="s">
        <v>165</v>
      </c>
      <c r="C871" t="s">
        <v>1345</v>
      </c>
      <c r="D871">
        <v>192335.86018968801</v>
      </c>
      <c r="E871">
        <v>192335.860223353</v>
      </c>
      <c r="F871">
        <v>192335.86022275701</v>
      </c>
      <c r="G871">
        <v>14.277926164611927</v>
      </c>
      <c r="H871">
        <v>192335.860191596</v>
      </c>
      <c r="I871">
        <v>192335.86019335201</v>
      </c>
      <c r="J871">
        <v>192335.86019335201</v>
      </c>
      <c r="K871">
        <f t="shared" si="42"/>
        <v>27461.572110676443</v>
      </c>
      <c r="L871">
        <v>102575.339413839</v>
      </c>
      <c r="M871">
        <v>17275.145800206101</v>
      </c>
      <c r="N871">
        <f t="shared" si="43"/>
        <v>62.906616309449781</v>
      </c>
      <c r="O871">
        <f t="shared" si="44"/>
        <v>436.4298035488286</v>
      </c>
      <c r="P871">
        <f>((H871-$F871)+$L871+$M871)*100/$K871</f>
        <v>436.42980343535726</v>
      </c>
      <c r="Q871">
        <f>((I871-$F871)+$L871+$M871)*100/$K871</f>
        <v>436.42980344175169</v>
      </c>
      <c r="R871">
        <f>((J871-$F871)+$L871+$M871)*100/$K871</f>
        <v>436.42980344175169</v>
      </c>
    </row>
    <row r="872" spans="1:18" hidden="1" x14ac:dyDescent="0.2">
      <c r="A872" t="s">
        <v>877</v>
      </c>
      <c r="B872" t="s">
        <v>165</v>
      </c>
      <c r="C872" t="s">
        <v>1348</v>
      </c>
      <c r="D872">
        <v>669341.79377315205</v>
      </c>
      <c r="E872">
        <v>669341.79377167602</v>
      </c>
      <c r="F872">
        <v>669341.79326057399</v>
      </c>
      <c r="G872">
        <v>10</v>
      </c>
      <c r="H872">
        <v>669341.79376982397</v>
      </c>
      <c r="I872">
        <v>669341.79376946494</v>
      </c>
      <c r="J872">
        <v>669341.79330813896</v>
      </c>
      <c r="K872">
        <f t="shared" si="42"/>
        <v>66934.17932605739</v>
      </c>
      <c r="L872">
        <v>69004.576823390598</v>
      </c>
      <c r="M872">
        <v>104829.105689524</v>
      </c>
      <c r="N872">
        <f t="shared" si="43"/>
        <v>156.61521026330738</v>
      </c>
      <c r="O872">
        <f t="shared" si="44"/>
        <v>259.70839452010932</v>
      </c>
      <c r="P872">
        <f>((H872-$F872)+$L872+$M872)*100/$K872</f>
        <v>259.70839528093131</v>
      </c>
      <c r="Q872">
        <f>((I872-$F872)+$L872+$M872)*100/$K872</f>
        <v>259.708395280395</v>
      </c>
      <c r="R872">
        <f>((J872-$F872)+$L872+$M872)*100/$K872</f>
        <v>259.70839459117167</v>
      </c>
    </row>
    <row r="873" spans="1:18" hidden="1" x14ac:dyDescent="0.2">
      <c r="A873" t="s">
        <v>878</v>
      </c>
      <c r="B873" t="s">
        <v>165</v>
      </c>
      <c r="C873" t="s">
        <v>1345</v>
      </c>
      <c r="D873">
        <v>290211.846224487</v>
      </c>
      <c r="E873">
        <v>280296.73068306898</v>
      </c>
      <c r="F873">
        <v>263104.516662893</v>
      </c>
      <c r="G873">
        <v>10</v>
      </c>
      <c r="H873">
        <v>263414.27043811098</v>
      </c>
      <c r="I873">
        <v>263620.09638231801</v>
      </c>
      <c r="J873">
        <v>263620.09638231801</v>
      </c>
      <c r="K873">
        <f t="shared" si="42"/>
        <v>26310.451666289297</v>
      </c>
      <c r="L873">
        <v>4715.1460362226399</v>
      </c>
      <c r="M873">
        <v>63209.559477504299</v>
      </c>
      <c r="N873">
        <f t="shared" si="43"/>
        <v>240.24505652441002</v>
      </c>
      <c r="O873">
        <f t="shared" si="44"/>
        <v>258.16624653675785</v>
      </c>
      <c r="P873">
        <f>((H873-$F873)+$L873+$M873)*100/$K873</f>
        <v>259.34354968284885</v>
      </c>
      <c r="Q873">
        <f>((I873-$F873)+$L873+$M873)*100/$K873</f>
        <v>260.12584694941665</v>
      </c>
      <c r="R873">
        <f>((J873-$F873)+$L873+$M873)*100/$K873</f>
        <v>260.12584694941665</v>
      </c>
    </row>
    <row r="874" spans="1:18" x14ac:dyDescent="0.2">
      <c r="A874" t="s">
        <v>879</v>
      </c>
      <c r="B874" t="s">
        <v>165</v>
      </c>
      <c r="C874" t="s">
        <v>1346</v>
      </c>
      <c r="D874">
        <v>118266.947078764</v>
      </c>
      <c r="E874">
        <v>116297.314149604</v>
      </c>
      <c r="F874">
        <v>62479.1955191124</v>
      </c>
      <c r="G874">
        <v>32.60580078955573</v>
      </c>
      <c r="H874">
        <v>65017.1815832785</v>
      </c>
      <c r="I874">
        <v>69559.135784097394</v>
      </c>
      <c r="J874">
        <v>69559.135784097394</v>
      </c>
      <c r="K874">
        <f t="shared" si="42"/>
        <v>20371.842025878817</v>
      </c>
      <c r="L874">
        <v>8144.3821708089699</v>
      </c>
      <c r="M874">
        <v>12638.500932867701</v>
      </c>
      <c r="N874">
        <f t="shared" si="43"/>
        <v>62.039068027391558</v>
      </c>
      <c r="O874">
        <f t="shared" si="44"/>
        <v>102.01769225029184</v>
      </c>
      <c r="P874">
        <f>((H874-$F874)+$L874+$M874)*100/$K874</f>
        <v>114.47599651625876</v>
      </c>
      <c r="Q874">
        <f>((I874-$F874)+$L874+$M874)*100/$K874</f>
        <v>136.7712518743611</v>
      </c>
      <c r="R874">
        <f>((J874-$F874)+$L874+$M874)*100/$K874</f>
        <v>136.7712518743611</v>
      </c>
    </row>
    <row r="875" spans="1:18" hidden="1" x14ac:dyDescent="0.2">
      <c r="A875" t="s">
        <v>880</v>
      </c>
      <c r="B875" t="s">
        <v>165</v>
      </c>
      <c r="C875" t="s">
        <v>1345</v>
      </c>
      <c r="D875">
        <v>132603.82775241099</v>
      </c>
      <c r="E875">
        <v>128733.314177109</v>
      </c>
      <c r="F875">
        <v>127734.36321559</v>
      </c>
      <c r="G875">
        <v>20.949357984168614</v>
      </c>
      <c r="H875">
        <v>127836.983828621</v>
      </c>
      <c r="I875">
        <v>127915.637279092</v>
      </c>
      <c r="J875">
        <v>127915.637279092</v>
      </c>
      <c r="K875">
        <f t="shared" si="42"/>
        <v>26759.529018832141</v>
      </c>
      <c r="L875">
        <v>431.44985921198997</v>
      </c>
      <c r="M875">
        <v>28581.031091835699</v>
      </c>
      <c r="N875">
        <f t="shared" si="43"/>
        <v>106.80692874572519</v>
      </c>
      <c r="O875">
        <f t="shared" si="44"/>
        <v>108.41925106615301</v>
      </c>
      <c r="P875">
        <f>((H875-$F875)+$L875+$M875)*100/$K875</f>
        <v>108.80274291669635</v>
      </c>
      <c r="Q875">
        <f>((I875-$F875)+$L875+$M875)*100/$K875</f>
        <v>109.09666980313611</v>
      </c>
      <c r="R875">
        <f>((J875-$F875)+$L875+$M875)*100/$K875</f>
        <v>109.09666980313611</v>
      </c>
    </row>
    <row r="876" spans="1:18" hidden="1" x14ac:dyDescent="0.2">
      <c r="A876" t="s">
        <v>881</v>
      </c>
      <c r="B876" t="s">
        <v>165</v>
      </c>
      <c r="C876" t="s">
        <v>1349</v>
      </c>
      <c r="D876">
        <v>9813.2536348700505</v>
      </c>
      <c r="E876">
        <v>9670.8425521003101</v>
      </c>
      <c r="F876">
        <v>7566.9640177347201</v>
      </c>
      <c r="G876">
        <v>67.015780452106014</v>
      </c>
      <c r="H876">
        <v>7718.7068731209702</v>
      </c>
      <c r="I876">
        <v>8392.7127693751609</v>
      </c>
      <c r="J876">
        <v>8392.7127693751609</v>
      </c>
      <c r="K876">
        <f t="shared" si="42"/>
        <v>5071.0599930149601</v>
      </c>
      <c r="L876">
        <v>643.14808140824698</v>
      </c>
      <c r="M876">
        <v>1676.97284045826</v>
      </c>
      <c r="N876">
        <f t="shared" si="43"/>
        <v>33.069473498009806</v>
      </c>
      <c r="O876">
        <f t="shared" si="44"/>
        <v>45.752188399709645</v>
      </c>
      <c r="P876">
        <f>((H876-$F876)+$L876+$M876)*100/$K876</f>
        <v>48.744518516002202</v>
      </c>
      <c r="Q876">
        <f>((I876-$F876)+$L876+$M876)*100/$K876</f>
        <v>62.035741597223648</v>
      </c>
      <c r="R876">
        <f>((J876-$F876)+$L876+$M876)*100/$K876</f>
        <v>62.035741597223648</v>
      </c>
    </row>
    <row r="877" spans="1:18" hidden="1" x14ac:dyDescent="0.2">
      <c r="A877" t="s">
        <v>882</v>
      </c>
      <c r="B877" t="s">
        <v>165</v>
      </c>
      <c r="C877" t="s">
        <v>1345</v>
      </c>
      <c r="D877">
        <v>11803.231732308899</v>
      </c>
      <c r="E877">
        <v>9625.0256314162107</v>
      </c>
      <c r="F877">
        <v>9500.7120051301008</v>
      </c>
      <c r="G877">
        <v>63.306311030175635</v>
      </c>
      <c r="H877">
        <v>9507.92301722499</v>
      </c>
      <c r="I877">
        <v>9510.4425924104398</v>
      </c>
      <c r="J877">
        <v>9510.4425924104398</v>
      </c>
      <c r="K877">
        <f t="shared" si="42"/>
        <v>6014.550292048898</v>
      </c>
      <c r="L877">
        <v>49.412974001167001</v>
      </c>
      <c r="M877">
        <v>1.8430270996048499</v>
      </c>
      <c r="N877">
        <f t="shared" si="43"/>
        <v>3.0642808025751998E-2</v>
      </c>
      <c r="O877">
        <f t="shared" si="44"/>
        <v>0.85220005839058577</v>
      </c>
      <c r="P877">
        <f>((H877-$F877)+$L877+$M877)*100/$K877</f>
        <v>0.97209284745616154</v>
      </c>
      <c r="Q877">
        <f>((I877-$F877)+$L877+$M877)*100/$K877</f>
        <v>1.013984178696349</v>
      </c>
      <c r="R877">
        <f>((J877-$F877)+$L877+$M877)*100/$K877</f>
        <v>1.013984178696349</v>
      </c>
    </row>
    <row r="878" spans="1:18" hidden="1" x14ac:dyDescent="0.2">
      <c r="A878" t="s">
        <v>883</v>
      </c>
      <c r="B878" t="s">
        <v>165</v>
      </c>
      <c r="C878" t="s">
        <v>1345</v>
      </c>
      <c r="D878">
        <v>56672.982123851798</v>
      </c>
      <c r="E878">
        <v>56672.982123672999</v>
      </c>
      <c r="F878">
        <v>56672.982123553797</v>
      </c>
      <c r="G878">
        <v>34.195638212586459</v>
      </c>
      <c r="H878">
        <v>56672.982159060397</v>
      </c>
      <c r="I878">
        <v>56672.982159316598</v>
      </c>
      <c r="J878">
        <v>56672.982123851798</v>
      </c>
      <c r="K878">
        <f t="shared" si="42"/>
        <v>19379.687931254255</v>
      </c>
      <c r="L878">
        <v>778.25397043788496</v>
      </c>
      <c r="M878">
        <v>8457.1804499289792</v>
      </c>
      <c r="N878">
        <f t="shared" si="43"/>
        <v>43.639404720701449</v>
      </c>
      <c r="O878">
        <f t="shared" si="44"/>
        <v>47.655227747360051</v>
      </c>
      <c r="P878">
        <f>((H878-$F878)+$L878+$M878)*100/$K878</f>
        <v>47.655227930575592</v>
      </c>
      <c r="Q878">
        <f>((I878-$F878)+$L878+$M878)*100/$K878</f>
        <v>47.655227931897599</v>
      </c>
      <c r="R878">
        <f>((J878-$F878)+$L878+$M878)*100/$K878</f>
        <v>47.655227748897751</v>
      </c>
    </row>
    <row r="879" spans="1:18" hidden="1" x14ac:dyDescent="0.2">
      <c r="A879" t="s">
        <v>884</v>
      </c>
      <c r="B879" t="s">
        <v>165</v>
      </c>
      <c r="C879" t="s">
        <v>1345</v>
      </c>
      <c r="D879">
        <v>57425.673853874199</v>
      </c>
      <c r="E879">
        <v>54683.080503126803</v>
      </c>
      <c r="F879">
        <v>50278.115484125701</v>
      </c>
      <c r="G879">
        <v>36.147199540332707</v>
      </c>
      <c r="H879">
        <v>50332.272252262199</v>
      </c>
      <c r="I879">
        <v>50520.7319863023</v>
      </c>
      <c r="J879">
        <v>50520.7319863023</v>
      </c>
      <c r="K879">
        <f t="shared" si="42"/>
        <v>18174.130729165834</v>
      </c>
      <c r="L879">
        <v>1449.77831627411</v>
      </c>
      <c r="M879">
        <v>10092.233474533499</v>
      </c>
      <c r="N879">
        <f t="shared" si="43"/>
        <v>55.530763066084305</v>
      </c>
      <c r="O879">
        <f t="shared" si="44"/>
        <v>63.507916625057597</v>
      </c>
      <c r="P879">
        <f>((H879-$F879)+$L879+$M879)*100/$K879</f>
        <v>63.805904842175387</v>
      </c>
      <c r="Q879">
        <f>((I879-$F879)+$L879+$M879)*100/$K879</f>
        <v>64.842871819295567</v>
      </c>
      <c r="R879">
        <f>((J879-$F879)+$L879+$M879)*100/$K879</f>
        <v>64.842871819295567</v>
      </c>
    </row>
    <row r="880" spans="1:18" hidden="1" x14ac:dyDescent="0.2">
      <c r="A880" t="s">
        <v>885</v>
      </c>
      <c r="B880" t="s">
        <v>165</v>
      </c>
      <c r="C880" t="s">
        <v>1345</v>
      </c>
      <c r="D880">
        <v>52175.842793285803</v>
      </c>
      <c r="E880">
        <v>47508.5192312371</v>
      </c>
      <c r="F880">
        <v>22614.339084031199</v>
      </c>
      <c r="G880">
        <v>49.170666853958096</v>
      </c>
      <c r="H880">
        <v>23824.452281074398</v>
      </c>
      <c r="I880">
        <v>25662.215517620301</v>
      </c>
      <c r="J880">
        <v>25662.215517620301</v>
      </c>
      <c r="K880">
        <f t="shared" si="42"/>
        <v>11119.621332233421</v>
      </c>
      <c r="L880">
        <v>3422.7346376610299</v>
      </c>
      <c r="M880">
        <v>4968.2715621014704</v>
      </c>
      <c r="N880">
        <f t="shared" si="43"/>
        <v>44.680222587252196</v>
      </c>
      <c r="O880">
        <f t="shared" si="44"/>
        <v>75.461258518208311</v>
      </c>
      <c r="P880">
        <f>((H880-$F880)+$L880+$M880)*100/$K880</f>
        <v>86.3439420277208</v>
      </c>
      <c r="Q880">
        <f>((I880-$F880)+$L880+$M880)*100/$K880</f>
        <v>102.87115263712003</v>
      </c>
      <c r="R880">
        <f>((J880-$F880)+$L880+$M880)*100/$K880</f>
        <v>102.87115263712003</v>
      </c>
    </row>
    <row r="881" spans="1:18" hidden="1" x14ac:dyDescent="0.2">
      <c r="A881" t="s">
        <v>886</v>
      </c>
      <c r="B881" t="s">
        <v>165</v>
      </c>
      <c r="C881" t="s">
        <v>1345</v>
      </c>
      <c r="D881">
        <v>571195.85016425594</v>
      </c>
      <c r="E881">
        <v>510209.41029862501</v>
      </c>
      <c r="F881">
        <v>224821.37831838799</v>
      </c>
      <c r="G881">
        <v>11.734097684293914</v>
      </c>
      <c r="H881">
        <v>237304.37988879101</v>
      </c>
      <c r="I881">
        <v>267698.84963406099</v>
      </c>
      <c r="J881">
        <v>267698.84961938899</v>
      </c>
      <c r="K881">
        <f t="shared" si="42"/>
        <v>26380.760147055626</v>
      </c>
      <c r="L881">
        <v>37085.080845748998</v>
      </c>
      <c r="M881">
        <v>39448.553887447102</v>
      </c>
      <c r="N881">
        <f t="shared" si="43"/>
        <v>149.53531917786674</v>
      </c>
      <c r="O881">
        <f t="shared" si="44"/>
        <v>290.11155973736436</v>
      </c>
      <c r="P881">
        <f>((H881-$F881)+$L881+$M881)*100/$K881</f>
        <v>337.4301415402328</v>
      </c>
      <c r="Q881">
        <f>((I881-$F881)+$L881+$M881)*100/$K881</f>
        <v>452.64467507088369</v>
      </c>
      <c r="R881">
        <f>((J881-$F881)+$L881+$M881)*100/$K881</f>
        <v>452.64467501526741</v>
      </c>
    </row>
    <row r="882" spans="1:18" hidden="1" x14ac:dyDescent="0.2">
      <c r="A882" t="s">
        <v>887</v>
      </c>
      <c r="B882" t="s">
        <v>165</v>
      </c>
      <c r="C882" t="s">
        <v>1345</v>
      </c>
      <c r="D882">
        <v>53478.331459405403</v>
      </c>
      <c r="E882">
        <v>51537.033134021098</v>
      </c>
      <c r="F882">
        <v>29042.281345928201</v>
      </c>
      <c r="G882">
        <v>45.092919199064994</v>
      </c>
      <c r="H882">
        <v>29545.361915821999</v>
      </c>
      <c r="I882">
        <v>29675.558380037401</v>
      </c>
      <c r="J882">
        <v>29675.558380037401</v>
      </c>
      <c r="K882">
        <f t="shared" si="42"/>
        <v>13096.012460884529</v>
      </c>
      <c r="L882">
        <v>5162.5359242366503</v>
      </c>
      <c r="M882">
        <v>7329.5715497182</v>
      </c>
      <c r="N882">
        <f t="shared" si="43"/>
        <v>55.967964077694127</v>
      </c>
      <c r="O882">
        <f t="shared" si="44"/>
        <v>95.388634603598334</v>
      </c>
      <c r="P882">
        <f>((H882-$F882)+$L882+$M882)*100/$K882</f>
        <v>99.230113614071271</v>
      </c>
      <c r="Q882">
        <f>((I882-$F882)+$L882+$M882)*100/$K882</f>
        <v>100.22428237043336</v>
      </c>
      <c r="R882">
        <f>((J882-$F882)+$L882+$M882)*100/$K882</f>
        <v>100.22428237043336</v>
      </c>
    </row>
    <row r="883" spans="1:18" hidden="1" x14ac:dyDescent="0.2">
      <c r="A883" t="s">
        <v>888</v>
      </c>
      <c r="B883" t="s">
        <v>165</v>
      </c>
      <c r="C883" t="s">
        <v>1345</v>
      </c>
      <c r="D883">
        <v>142040.67058497699</v>
      </c>
      <c r="E883">
        <v>142040.67058491701</v>
      </c>
      <c r="F883">
        <v>142040.670584679</v>
      </c>
      <c r="G883">
        <v>19.218940057264035</v>
      </c>
      <c r="H883">
        <v>142040.67053985599</v>
      </c>
      <c r="I883">
        <v>142040.67053479</v>
      </c>
      <c r="J883">
        <v>142040.670464772</v>
      </c>
      <c r="K883">
        <f t="shared" si="42"/>
        <v>27298.711336605324</v>
      </c>
      <c r="L883">
        <v>81025.609253283998</v>
      </c>
      <c r="M883">
        <v>12792.855713859601</v>
      </c>
      <c r="N883">
        <f t="shared" si="43"/>
        <v>46.862489427130704</v>
      </c>
      <c r="O883">
        <f t="shared" si="44"/>
        <v>343.67360352772687</v>
      </c>
      <c r="P883">
        <f>((H883-$F883)+$L883+$M883)*100/$K883</f>
        <v>343.67360336353227</v>
      </c>
      <c r="Q883">
        <f>((I883-$F883)+$L883+$M883)*100/$K883</f>
        <v>343.67360334497459</v>
      </c>
      <c r="R883">
        <f>((J883-$F883)+$L883+$M883)*100/$K883</f>
        <v>343.67360308848635</v>
      </c>
    </row>
    <row r="884" spans="1:18" hidden="1" x14ac:dyDescent="0.2">
      <c r="A884" t="s">
        <v>889</v>
      </c>
      <c r="B884" t="s">
        <v>165</v>
      </c>
      <c r="C884" t="s">
        <v>1345</v>
      </c>
      <c r="D884">
        <v>511723.04043292999</v>
      </c>
      <c r="E884">
        <v>441104.74630485399</v>
      </c>
      <c r="F884">
        <v>406787.106505031</v>
      </c>
      <c r="G884">
        <v>10</v>
      </c>
      <c r="H884">
        <v>408008.700000296</v>
      </c>
      <c r="I884">
        <v>408285.99123007897</v>
      </c>
      <c r="J884">
        <v>408285.99123007897</v>
      </c>
      <c r="K884">
        <f t="shared" si="42"/>
        <v>40678.710650503097</v>
      </c>
      <c r="L884">
        <v>8259.7573648110592</v>
      </c>
      <c r="M884">
        <v>84546.313193093301</v>
      </c>
      <c r="N884">
        <f t="shared" si="43"/>
        <v>207.839215749695</v>
      </c>
      <c r="O884">
        <f t="shared" si="44"/>
        <v>228.14408095492715</v>
      </c>
      <c r="P884">
        <f>((H884-$F884)+$L884+$M884)*100/$K884</f>
        <v>231.1471099982036</v>
      </c>
      <c r="Q884">
        <f>((I884-$F884)+$L884+$M884)*100/$K884</f>
        <v>231.82877179462918</v>
      </c>
      <c r="R884">
        <f>((J884-$F884)+$L884+$M884)*100/$K884</f>
        <v>231.82877179462918</v>
      </c>
    </row>
    <row r="885" spans="1:18" hidden="1" x14ac:dyDescent="0.2">
      <c r="A885" t="s">
        <v>890</v>
      </c>
      <c r="B885" t="s">
        <v>165</v>
      </c>
      <c r="C885" t="s">
        <v>1345</v>
      </c>
      <c r="D885">
        <v>397878.383755624</v>
      </c>
      <c r="E885">
        <v>397878.383754134</v>
      </c>
      <c r="F885">
        <v>397878.38375467103</v>
      </c>
      <c r="G885">
        <v>10</v>
      </c>
      <c r="H885">
        <v>397878.38376826298</v>
      </c>
      <c r="I885">
        <v>397878.38377641002</v>
      </c>
      <c r="J885">
        <v>397878.38377641002</v>
      </c>
      <c r="K885">
        <f t="shared" si="42"/>
        <v>39787.838375467101</v>
      </c>
      <c r="L885">
        <v>163484.64129305599</v>
      </c>
      <c r="M885">
        <v>38496.997307670601</v>
      </c>
      <c r="N885">
        <f t="shared" si="43"/>
        <v>96.755689375192532</v>
      </c>
      <c r="O885">
        <f t="shared" si="44"/>
        <v>507.64667508367836</v>
      </c>
      <c r="P885">
        <f>((H885-$F885)+$L885+$M885)*100/$K885</f>
        <v>507.64667511783944</v>
      </c>
      <c r="Q885">
        <f>((I885-$F885)+$L885+$M885)*100/$K885</f>
        <v>507.64667513831569</v>
      </c>
      <c r="R885">
        <f>((J885-$F885)+$L885+$M885)*100/$K885</f>
        <v>507.64667513831569</v>
      </c>
    </row>
    <row r="886" spans="1:18" hidden="1" x14ac:dyDescent="0.2">
      <c r="A886" t="s">
        <v>891</v>
      </c>
      <c r="B886" t="s">
        <v>165</v>
      </c>
      <c r="C886" t="s">
        <v>1345</v>
      </c>
      <c r="D886">
        <v>166729.19194775799</v>
      </c>
      <c r="E886">
        <v>160145.016741695</v>
      </c>
      <c r="F886">
        <v>86260.897940328898</v>
      </c>
      <c r="G886">
        <v>27.348353618557496</v>
      </c>
      <c r="H886">
        <v>89316.993983003296</v>
      </c>
      <c r="I886">
        <v>97780.226173452902</v>
      </c>
      <c r="J886">
        <v>97780.226173452902</v>
      </c>
      <c r="K886">
        <f t="shared" si="42"/>
        <v>23590.935403264128</v>
      </c>
      <c r="L886">
        <v>10387.9919542279</v>
      </c>
      <c r="M886">
        <v>13612.3824049374</v>
      </c>
      <c r="N886">
        <f t="shared" si="43"/>
        <v>57.701749304327883</v>
      </c>
      <c r="O886">
        <f t="shared" si="44"/>
        <v>101.73557745338289</v>
      </c>
      <c r="P886">
        <f>((H886-$F886)+$L886+$M886)*100/$K886</f>
        <v>114.69011270361101</v>
      </c>
      <c r="Q886">
        <f>((I886-$F886)+$L886+$M886)*100/$K886</f>
        <v>150.5650453664278</v>
      </c>
      <c r="R886">
        <f>((J886-$F886)+$L886+$M886)*100/$K886</f>
        <v>150.5650453664278</v>
      </c>
    </row>
    <row r="887" spans="1:18" hidden="1" x14ac:dyDescent="0.2">
      <c r="A887" t="s">
        <v>892</v>
      </c>
      <c r="B887" t="s">
        <v>165</v>
      </c>
      <c r="C887" t="s">
        <v>1345</v>
      </c>
      <c r="D887">
        <v>510935.93041276903</v>
      </c>
      <c r="E887">
        <v>510935.93040960998</v>
      </c>
      <c r="F887">
        <v>510935.93041068298</v>
      </c>
      <c r="G887">
        <v>10</v>
      </c>
      <c r="H887">
        <v>510935.93089530402</v>
      </c>
      <c r="I887">
        <v>510935.93089498498</v>
      </c>
      <c r="J887">
        <v>510935.93089498498</v>
      </c>
      <c r="K887">
        <f t="shared" si="42"/>
        <v>51093.593041068299</v>
      </c>
      <c r="L887">
        <v>104879.372817</v>
      </c>
      <c r="M887">
        <v>88138.7442513774</v>
      </c>
      <c r="N887">
        <f t="shared" si="43"/>
        <v>172.50449421424079</v>
      </c>
      <c r="O887">
        <f t="shared" si="44"/>
        <v>377.77362205322339</v>
      </c>
      <c r="P887">
        <f>((H887-$F887)+$L887+$M887)*100/$K887</f>
        <v>377.77362300172001</v>
      </c>
      <c r="Q887">
        <f>((I887-$F887)+$L887+$M887)*100/$K887</f>
        <v>377.77362300109559</v>
      </c>
      <c r="R887">
        <f>((J887-$F887)+$L887+$M887)*100/$K887</f>
        <v>377.77362300109559</v>
      </c>
    </row>
    <row r="888" spans="1:18" hidden="1" x14ac:dyDescent="0.2">
      <c r="A888" t="s">
        <v>893</v>
      </c>
      <c r="B888" t="s">
        <v>165</v>
      </c>
      <c r="C888" t="s">
        <v>1345</v>
      </c>
      <c r="D888">
        <v>73954.945262372494</v>
      </c>
      <c r="E888">
        <v>70019.911735564194</v>
      </c>
      <c r="F888">
        <v>34834.849291032799</v>
      </c>
      <c r="G888">
        <v>42.128510628255128</v>
      </c>
      <c r="H888">
        <v>36338.684605411101</v>
      </c>
      <c r="I888">
        <v>39345.240646094302</v>
      </c>
      <c r="J888">
        <v>39345.240646094302</v>
      </c>
      <c r="K888">
        <f t="shared" si="42"/>
        <v>14675.403185909408</v>
      </c>
      <c r="L888">
        <v>5170.5035368957797</v>
      </c>
      <c r="M888">
        <v>7644.4826708132596</v>
      </c>
      <c r="N888">
        <f t="shared" si="43"/>
        <v>52.090443948777583</v>
      </c>
      <c r="O888">
        <f t="shared" si="44"/>
        <v>87.322890181397895</v>
      </c>
      <c r="P888">
        <f>((H888-$F888)+$L888+$M888)*100/$K888</f>
        <v>97.570208741082922</v>
      </c>
      <c r="Q888">
        <f>((I888-$F888)+$L888+$M888)*100/$K888</f>
        <v>118.05725092040747</v>
      </c>
      <c r="R888">
        <f>((J888-$F888)+$L888+$M888)*100/$K888</f>
        <v>118.05725092040747</v>
      </c>
    </row>
    <row r="889" spans="1:18" hidden="1" x14ac:dyDescent="0.2">
      <c r="A889" t="s">
        <v>894</v>
      </c>
      <c r="B889" t="s">
        <v>165</v>
      </c>
      <c r="C889" t="s">
        <v>1345</v>
      </c>
      <c r="D889">
        <v>63768.995736896999</v>
      </c>
      <c r="E889">
        <v>53548.835609666799</v>
      </c>
      <c r="F889">
        <v>20466.5066420517</v>
      </c>
      <c r="G889">
        <v>50.79731639169799</v>
      </c>
      <c r="H889">
        <v>22790.581262436899</v>
      </c>
      <c r="I889">
        <v>25468.848027958298</v>
      </c>
      <c r="J889">
        <v>25468.848027958298</v>
      </c>
      <c r="K889">
        <f t="shared" si="42"/>
        <v>10396.436133290885</v>
      </c>
      <c r="L889">
        <v>3353.43642619307</v>
      </c>
      <c r="M889">
        <v>3712.4278583924201</v>
      </c>
      <c r="N889">
        <f t="shared" si="43"/>
        <v>35.708658340185359</v>
      </c>
      <c r="O889">
        <f t="shared" si="44"/>
        <v>67.964292705647225</v>
      </c>
      <c r="P889">
        <f>((H889-$F889)+$L889+$M889)*100/$K889</f>
        <v>90.318824495085906</v>
      </c>
      <c r="Q889">
        <f>((I889-$F889)+$L889+$M889)*100/$K889</f>
        <v>116.08021744920796</v>
      </c>
      <c r="R889">
        <f>((J889-$F889)+$L889+$M889)*100/$K889</f>
        <v>116.08021744920796</v>
      </c>
    </row>
    <row r="890" spans="1:18" hidden="1" x14ac:dyDescent="0.2">
      <c r="A890" t="s">
        <v>895</v>
      </c>
      <c r="B890" t="s">
        <v>165</v>
      </c>
      <c r="C890" t="s">
        <v>1345</v>
      </c>
      <c r="D890">
        <v>336752.06091326498</v>
      </c>
      <c r="E890">
        <v>326385.34023988398</v>
      </c>
      <c r="F890">
        <v>304725.44545234099</v>
      </c>
      <c r="G890">
        <v>10</v>
      </c>
      <c r="H890">
        <v>305111.90872546902</v>
      </c>
      <c r="I890">
        <v>305343.51594140899</v>
      </c>
      <c r="J890">
        <v>305343.51594140899</v>
      </c>
      <c r="K890">
        <f t="shared" si="42"/>
        <v>30472.544545234097</v>
      </c>
      <c r="L890">
        <v>5827.4238877012804</v>
      </c>
      <c r="M890">
        <v>74805.639454968303</v>
      </c>
      <c r="N890">
        <f t="shared" si="43"/>
        <v>245.48537239456721</v>
      </c>
      <c r="O890">
        <f t="shared" si="44"/>
        <v>264.60889481341519</v>
      </c>
      <c r="P890">
        <f>((H890-$F890)+$L890+$M890)*100/$K890</f>
        <v>265.87712914991556</v>
      </c>
      <c r="Q890">
        <f>((I890-$F890)+$L890+$M890)*100/$K890</f>
        <v>266.63718125385515</v>
      </c>
      <c r="R890">
        <f>((J890-$F890)+$L890+$M890)*100/$K890</f>
        <v>266.63718125385515</v>
      </c>
    </row>
    <row r="891" spans="1:18" hidden="1" x14ac:dyDescent="0.2">
      <c r="A891" t="s">
        <v>896</v>
      </c>
      <c r="B891" t="s">
        <v>165</v>
      </c>
      <c r="C891" t="s">
        <v>1345</v>
      </c>
      <c r="D891">
        <v>131653.21447110199</v>
      </c>
      <c r="E891">
        <v>131653.21447020801</v>
      </c>
      <c r="F891">
        <v>131653.21447044599</v>
      </c>
      <c r="G891">
        <v>20.456796722907882</v>
      </c>
      <c r="H891">
        <v>131653.21447342599</v>
      </c>
      <c r="I891">
        <v>131653.21449854699</v>
      </c>
      <c r="J891">
        <v>131653.21449854699</v>
      </c>
      <c r="K891">
        <f t="shared" si="42"/>
        <v>26932.030463393079</v>
      </c>
      <c r="L891">
        <v>39211.061037109801</v>
      </c>
      <c r="M891">
        <v>16259.0799937465</v>
      </c>
      <c r="N891">
        <f t="shared" si="43"/>
        <v>60.370791633576928</v>
      </c>
      <c r="O891">
        <f t="shared" si="44"/>
        <v>205.96345717881604</v>
      </c>
      <c r="P891">
        <f>((H891-$F891)+$L891+$M891)*100/$K891</f>
        <v>205.96345718988093</v>
      </c>
      <c r="Q891">
        <f>((I891-$F891)+$L891+$M891)*100/$K891</f>
        <v>205.96345728315649</v>
      </c>
      <c r="R891">
        <f>((J891-$F891)+$L891+$M891)*100/$K891</f>
        <v>205.96345728315649</v>
      </c>
    </row>
    <row r="892" spans="1:18" hidden="1" x14ac:dyDescent="0.2">
      <c r="A892" t="s">
        <v>897</v>
      </c>
      <c r="B892" t="s">
        <v>165</v>
      </c>
      <c r="C892" t="s">
        <v>1345</v>
      </c>
      <c r="D892">
        <v>253333.92753702399</v>
      </c>
      <c r="E892">
        <v>244135.273396631</v>
      </c>
      <c r="F892">
        <v>239691.53079542599</v>
      </c>
      <c r="G892">
        <v>10.690138177332244</v>
      </c>
      <c r="H892">
        <v>239998.665321529</v>
      </c>
      <c r="I892">
        <v>240551.54433803499</v>
      </c>
      <c r="J892">
        <v>240551.54433803499</v>
      </c>
      <c r="K892">
        <f t="shared" si="42"/>
        <v>25623.35584139391</v>
      </c>
      <c r="L892">
        <v>2008.9518458053899</v>
      </c>
      <c r="M892">
        <v>57179.313220297401</v>
      </c>
      <c r="N892">
        <f t="shared" si="43"/>
        <v>223.15310131206783</v>
      </c>
      <c r="O892">
        <f t="shared" si="44"/>
        <v>230.99341644580988</v>
      </c>
      <c r="P892">
        <f>((H892-$F892)+$L892+$M892)*100/$K892</f>
        <v>232.19206711438017</v>
      </c>
      <c r="Q892">
        <f>((I892-$F892)+$L892+$M892)*100/$K892</f>
        <v>234.34978220809489</v>
      </c>
      <c r="R892">
        <f>((J892-$F892)+$L892+$M892)*100/$K892</f>
        <v>234.34978220809489</v>
      </c>
    </row>
    <row r="893" spans="1:18" hidden="1" x14ac:dyDescent="0.2">
      <c r="A893" t="s">
        <v>898</v>
      </c>
      <c r="B893" t="s">
        <v>165</v>
      </c>
      <c r="C893" t="s">
        <v>1345</v>
      </c>
      <c r="D893">
        <v>918.05060273719801</v>
      </c>
      <c r="E893">
        <v>841.33142647101397</v>
      </c>
      <c r="F893">
        <v>734.44841911108199</v>
      </c>
      <c r="G893">
        <v>100</v>
      </c>
      <c r="H893">
        <v>762.65725256626502</v>
      </c>
      <c r="I893">
        <v>763.77317619747703</v>
      </c>
      <c r="J893">
        <v>763.77317619747703</v>
      </c>
      <c r="K893">
        <f t="shared" si="42"/>
        <v>734.44841911108199</v>
      </c>
      <c r="L893">
        <v>48.313718081408901</v>
      </c>
      <c r="M893">
        <v>300.08604277351799</v>
      </c>
      <c r="N893">
        <f t="shared" si="43"/>
        <v>40.858695446130618</v>
      </c>
      <c r="O893">
        <f t="shared" si="44"/>
        <v>47.436927058349767</v>
      </c>
      <c r="P893">
        <f>((H893-$F893)+$L893+$M893)*100/$K893</f>
        <v>51.277745926109695</v>
      </c>
      <c r="Q893">
        <f>((I893-$F893)+$L893+$M893)*100/$K893</f>
        <v>51.42968629417021</v>
      </c>
      <c r="R893">
        <f>((J893-$F893)+$L893+$M893)*100/$K893</f>
        <v>51.42968629417021</v>
      </c>
    </row>
    <row r="894" spans="1:18" hidden="1" x14ac:dyDescent="0.2">
      <c r="A894" t="s">
        <v>899</v>
      </c>
      <c r="B894" t="s">
        <v>165</v>
      </c>
      <c r="C894" t="s">
        <v>1345</v>
      </c>
      <c r="D894">
        <v>900321.63169890596</v>
      </c>
      <c r="E894">
        <v>900321.631697178</v>
      </c>
      <c r="F894">
        <v>900321.63169658196</v>
      </c>
      <c r="G894">
        <v>10</v>
      </c>
      <c r="H894">
        <v>900321.63220299303</v>
      </c>
      <c r="I894">
        <v>900321.63220876805</v>
      </c>
      <c r="J894">
        <v>900321.63220876805</v>
      </c>
      <c r="K894">
        <f t="shared" si="42"/>
        <v>90032.163169658204</v>
      </c>
      <c r="L894">
        <v>187078.063762281</v>
      </c>
      <c r="M894">
        <v>131990.95723198701</v>
      </c>
      <c r="N894">
        <f t="shared" si="43"/>
        <v>146.60422740622249</v>
      </c>
      <c r="O894">
        <f t="shared" si="44"/>
        <v>354.39448499422224</v>
      </c>
      <c r="P894">
        <f>((H894-$F894)+$L894+$M894)*100/$K894</f>
        <v>354.39448555670015</v>
      </c>
      <c r="Q894">
        <f>((I894-$F894)+$L894+$M894)*100/$K894</f>
        <v>354.39448556311459</v>
      </c>
      <c r="R894">
        <f>((J894-$F894)+$L894+$M894)*100/$K894</f>
        <v>354.39448556311459</v>
      </c>
    </row>
    <row r="895" spans="1:18" hidden="1" x14ac:dyDescent="0.2">
      <c r="A895" t="s">
        <v>900</v>
      </c>
      <c r="B895" t="s">
        <v>165</v>
      </c>
      <c r="C895" t="s">
        <v>1345</v>
      </c>
      <c r="D895">
        <v>1018573.86030489</v>
      </c>
      <c r="E895">
        <v>1018573.86030102</v>
      </c>
      <c r="F895">
        <v>1018573.86081262</v>
      </c>
      <c r="G895">
        <v>10</v>
      </c>
      <c r="H895">
        <v>1018573.86031139</v>
      </c>
      <c r="I895">
        <v>1018573.86081973</v>
      </c>
      <c r="J895">
        <v>1018573.86081973</v>
      </c>
      <c r="K895">
        <f t="shared" si="42"/>
        <v>101857.38608126201</v>
      </c>
      <c r="L895">
        <v>230775.677455761</v>
      </c>
      <c r="M895">
        <v>143740.554103056</v>
      </c>
      <c r="N895">
        <f t="shared" si="43"/>
        <v>141.1194216081488</v>
      </c>
      <c r="O895">
        <f t="shared" si="44"/>
        <v>367.68686687092793</v>
      </c>
      <c r="P895">
        <f>((H895-$F895)+$L895+$M895)*100/$K895</f>
        <v>367.68686637883798</v>
      </c>
      <c r="Q895">
        <f>((I895-$F895)+$L895+$M895)*100/$K895</f>
        <v>367.68686687790824</v>
      </c>
      <c r="R895">
        <f>((J895-$F895)+$L895+$M895)*100/$K895</f>
        <v>367.68686687790824</v>
      </c>
    </row>
    <row r="896" spans="1:18" hidden="1" x14ac:dyDescent="0.2">
      <c r="A896" t="s">
        <v>901</v>
      </c>
      <c r="B896" t="s">
        <v>165</v>
      </c>
      <c r="C896" t="s">
        <v>1345</v>
      </c>
      <c r="D896">
        <v>1128982.4280921801</v>
      </c>
      <c r="E896">
        <v>1128982.4280883099</v>
      </c>
      <c r="F896">
        <v>1128982.4280896799</v>
      </c>
      <c r="G896">
        <v>10</v>
      </c>
      <c r="H896">
        <v>1128982.4286185601</v>
      </c>
      <c r="I896">
        <v>1128982.4286241999</v>
      </c>
      <c r="J896">
        <v>1128982.4286241999</v>
      </c>
      <c r="K896">
        <f t="shared" si="42"/>
        <v>112898.242808968</v>
      </c>
      <c r="L896">
        <v>280900.40031805902</v>
      </c>
      <c r="M896">
        <v>161343.077854679</v>
      </c>
      <c r="N896">
        <f t="shared" si="43"/>
        <v>142.91017631486361</v>
      </c>
      <c r="O896">
        <f t="shared" si="44"/>
        <v>391.7186549316325</v>
      </c>
      <c r="P896">
        <f>((H896-$F896)+$L896+$M896)*100/$K896</f>
        <v>391.71865540008992</v>
      </c>
      <c r="Q896">
        <f>((I896-$F896)+$L896+$M896)*100/$K896</f>
        <v>391.71865540508543</v>
      </c>
      <c r="R896">
        <f>((J896-$F896)+$L896+$M896)*100/$K896</f>
        <v>391.71865540508543</v>
      </c>
    </row>
    <row r="897" spans="1:18" hidden="1" x14ac:dyDescent="0.2">
      <c r="A897" t="s">
        <v>902</v>
      </c>
      <c r="B897" t="s">
        <v>165</v>
      </c>
      <c r="C897" t="s">
        <v>1345</v>
      </c>
      <c r="D897">
        <v>21087.885902106798</v>
      </c>
      <c r="E897">
        <v>20661.0045028065</v>
      </c>
      <c r="F897">
        <v>13954.7546263777</v>
      </c>
      <c r="G897">
        <v>57.039718329439296</v>
      </c>
      <c r="H897">
        <v>14092.3112832961</v>
      </c>
      <c r="I897">
        <v>14208.3484973675</v>
      </c>
      <c r="J897">
        <v>14208.3484973675</v>
      </c>
      <c r="K897">
        <f t="shared" si="42"/>
        <v>7959.7527324502389</v>
      </c>
      <c r="L897">
        <v>1810.95630342853</v>
      </c>
      <c r="M897">
        <v>2881.5737741036</v>
      </c>
      <c r="N897">
        <f t="shared" si="43"/>
        <v>36.201800118187464</v>
      </c>
      <c r="O897">
        <f t="shared" si="44"/>
        <v>58.95321419221569</v>
      </c>
      <c r="P897">
        <f>((H897-$F897)+$L897+$M897)*100/$K897</f>
        <v>60.6813665801361</v>
      </c>
      <c r="Q897">
        <f>((I897-$F897)+$L897+$M897)*100/$K897</f>
        <v>62.139165810485828</v>
      </c>
      <c r="R897">
        <f>((J897-$F897)+$L897+$M897)*100/$K897</f>
        <v>62.139165810485828</v>
      </c>
    </row>
    <row r="898" spans="1:18" hidden="1" x14ac:dyDescent="0.2">
      <c r="A898" t="s">
        <v>903</v>
      </c>
      <c r="B898" t="s">
        <v>165</v>
      </c>
      <c r="C898" t="s">
        <v>1348</v>
      </c>
      <c r="D898">
        <v>48249.281140043699</v>
      </c>
      <c r="E898">
        <v>46942.856811821403</v>
      </c>
      <c r="F898">
        <v>38395.238094403299</v>
      </c>
      <c r="G898">
        <v>40.542273816274417</v>
      </c>
      <c r="H898">
        <v>39211.510268659498</v>
      </c>
      <c r="I898">
        <v>42102.435524894601</v>
      </c>
      <c r="J898">
        <v>42102.435531614901</v>
      </c>
      <c r="K898">
        <f t="shared" si="42"/>
        <v>15566.302560643489</v>
      </c>
      <c r="L898">
        <v>2555.7521357311898</v>
      </c>
      <c r="M898">
        <v>3343.5123364680398</v>
      </c>
      <c r="N898">
        <f t="shared" si="43"/>
        <v>21.479168373108017</v>
      </c>
      <c r="O898">
        <f t="shared" si="44"/>
        <v>37.89766034173347</v>
      </c>
      <c r="P898">
        <f>((H898-$F898)+$L898+$M898)*100/$K898</f>
        <v>43.141501459919056</v>
      </c>
      <c r="Q898">
        <f>((I898-$F898)+$L898+$M898)*100/$K898</f>
        <v>61.713190176443632</v>
      </c>
      <c r="R898">
        <f>((J898-$F898)+$L898+$M898)*100/$K898</f>
        <v>61.713190219615733</v>
      </c>
    </row>
    <row r="899" spans="1:18" hidden="1" x14ac:dyDescent="0.2">
      <c r="A899" t="s">
        <v>904</v>
      </c>
      <c r="B899" t="s">
        <v>165</v>
      </c>
      <c r="C899" t="s">
        <v>1345</v>
      </c>
      <c r="D899">
        <v>512092.61498731398</v>
      </c>
      <c r="E899">
        <v>512092.61498647899</v>
      </c>
      <c r="F899">
        <v>512092.61498624098</v>
      </c>
      <c r="G899">
        <v>10</v>
      </c>
      <c r="H899">
        <v>512092.61525438703</v>
      </c>
      <c r="I899">
        <v>512092.61525541701</v>
      </c>
      <c r="J899">
        <v>512092.61525541701</v>
      </c>
      <c r="K899">
        <f t="shared" si="42"/>
        <v>51209.261498624095</v>
      </c>
      <c r="L899">
        <v>45458.614738566503</v>
      </c>
      <c r="M899">
        <v>78529.113869489898</v>
      </c>
      <c r="N899">
        <f t="shared" si="43"/>
        <v>153.34943635459348</v>
      </c>
      <c r="O899">
        <f t="shared" si="44"/>
        <v>242.11973572668634</v>
      </c>
      <c r="P899">
        <f>((H899-$F899)+$L899+$M899)*100/$K899</f>
        <v>242.11973625031442</v>
      </c>
      <c r="Q899">
        <f>((I899-$F899)+$L899+$M899)*100/$K899</f>
        <v>242.11973625232574</v>
      </c>
      <c r="R899">
        <f>((J899-$F899)+$L899+$M899)*100/$K899</f>
        <v>242.11973625232574</v>
      </c>
    </row>
    <row r="900" spans="1:18" hidden="1" x14ac:dyDescent="0.2">
      <c r="A900" t="s">
        <v>905</v>
      </c>
      <c r="B900" t="s">
        <v>165</v>
      </c>
      <c r="C900" t="s">
        <v>1345</v>
      </c>
      <c r="D900">
        <v>171713.37255692499</v>
      </c>
      <c r="E900">
        <v>171713.37255650799</v>
      </c>
      <c r="F900">
        <v>171713.372530997</v>
      </c>
      <c r="G900">
        <v>16.126614590409901</v>
      </c>
      <c r="H900">
        <v>171713.37252838301</v>
      </c>
      <c r="I900">
        <v>171713.37252955901</v>
      </c>
      <c r="J900">
        <v>171713.37252955901</v>
      </c>
      <c r="K900">
        <f t="shared" si="42"/>
        <v>27691.553788268669</v>
      </c>
      <c r="L900">
        <v>65233.290943528998</v>
      </c>
      <c r="M900">
        <v>19349.200524492499</v>
      </c>
      <c r="N900">
        <f t="shared" si="43"/>
        <v>69.874015277140757</v>
      </c>
      <c r="O900">
        <f t="shared" si="44"/>
        <v>305.44509027822869</v>
      </c>
      <c r="P900">
        <f>((H900-$F900)+$L900+$M900)*100/$K900</f>
        <v>305.44509026878904</v>
      </c>
      <c r="Q900">
        <f>((I900-$F900)+$L900+$M900)*100/$K900</f>
        <v>305.44509027303587</v>
      </c>
      <c r="R900">
        <f>((J900-$F900)+$L900+$M900)*100/$K900</f>
        <v>305.44509027303587</v>
      </c>
    </row>
    <row r="901" spans="1:18" hidden="1" x14ac:dyDescent="0.2">
      <c r="A901" t="s">
        <v>906</v>
      </c>
      <c r="B901" t="s">
        <v>165</v>
      </c>
      <c r="C901" t="s">
        <v>1345</v>
      </c>
      <c r="D901">
        <v>140942.24732347199</v>
      </c>
      <c r="E901">
        <v>126014.109771783</v>
      </c>
      <c r="F901">
        <v>54317.296188821798</v>
      </c>
      <c r="G901">
        <v>34.887652838258077</v>
      </c>
      <c r="H901">
        <v>57972.108512745901</v>
      </c>
      <c r="I901">
        <v>62846.585698388903</v>
      </c>
      <c r="J901">
        <v>62846.585698388903</v>
      </c>
      <c r="K901">
        <f t="shared" si="42"/>
        <v>18950.029725484535</v>
      </c>
      <c r="L901">
        <v>8736.7183590143104</v>
      </c>
      <c r="M901">
        <v>10651.1089017838</v>
      </c>
      <c r="N901">
        <f t="shared" si="43"/>
        <v>56.206291262223658</v>
      </c>
      <c r="O901">
        <f t="shared" si="44"/>
        <v>102.31027360724831</v>
      </c>
      <c r="P901">
        <f>((H901-$F901)+$L901+$M901)*100/$K901</f>
        <v>121.59685192331821</v>
      </c>
      <c r="Q901">
        <f>((I901-$F901)+$L901+$M901)*100/$K901</f>
        <v>147.31964632657801</v>
      </c>
      <c r="R901">
        <f>((J901-$F901)+$L901+$M901)*100/$K901</f>
        <v>147.31964632657801</v>
      </c>
    </row>
    <row r="902" spans="1:18" hidden="1" x14ac:dyDescent="0.2">
      <c r="A902" t="s">
        <v>907</v>
      </c>
      <c r="B902" t="s">
        <v>165</v>
      </c>
      <c r="C902" t="s">
        <v>1345</v>
      </c>
      <c r="D902">
        <v>93000.581829607501</v>
      </c>
      <c r="E902">
        <v>93000.581886511194</v>
      </c>
      <c r="F902">
        <v>93000.581886562097</v>
      </c>
      <c r="G902">
        <v>26.122115227942658</v>
      </c>
      <c r="H902">
        <v>93000.581861317201</v>
      </c>
      <c r="I902">
        <v>93000.5818878586</v>
      </c>
      <c r="J902">
        <v>93000.5818878586</v>
      </c>
      <c r="K902">
        <f t="shared" si="42"/>
        <v>24293.719163064918</v>
      </c>
      <c r="L902">
        <v>41777.857956968299</v>
      </c>
      <c r="M902">
        <v>17906.947897922601</v>
      </c>
      <c r="N902">
        <f t="shared" si="43"/>
        <v>73.710195535426791</v>
      </c>
      <c r="O902">
        <f t="shared" si="44"/>
        <v>245.67998606665796</v>
      </c>
      <c r="P902">
        <f>((H902-$F902)+$L902+$M902)*100/$K902</f>
        <v>245.67998596274265</v>
      </c>
      <c r="Q902">
        <f>((I902-$F902)+$L902+$M902)*100/$K902</f>
        <v>245.67998607199476</v>
      </c>
      <c r="R902">
        <f>((J902-$F902)+$L902+$M902)*100/$K902</f>
        <v>245.67998607199476</v>
      </c>
    </row>
    <row r="903" spans="1:18" hidden="1" x14ac:dyDescent="0.2">
      <c r="A903" t="s">
        <v>908</v>
      </c>
      <c r="B903" t="s">
        <v>165</v>
      </c>
      <c r="C903" t="s">
        <v>1345</v>
      </c>
      <c r="D903">
        <v>98980.419662181404</v>
      </c>
      <c r="E903">
        <v>98980.4196621304</v>
      </c>
      <c r="F903">
        <v>98980.419662181404</v>
      </c>
      <c r="G903">
        <v>25.106359547644587</v>
      </c>
      <c r="H903">
        <v>98980.419662181404</v>
      </c>
      <c r="I903">
        <v>98980.419631362005</v>
      </c>
      <c r="J903">
        <v>98980.419662181404</v>
      </c>
      <c r="K903">
        <f t="shared" si="42"/>
        <v>24850.38004215476</v>
      </c>
      <c r="L903">
        <v>47411.727347171</v>
      </c>
      <c r="M903">
        <v>17799.762998818602</v>
      </c>
      <c r="N903">
        <f t="shared" si="43"/>
        <v>71.627729510068278</v>
      </c>
      <c r="O903">
        <f t="shared" si="44"/>
        <v>262.41647103733857</v>
      </c>
      <c r="P903">
        <f>((H903-$F903)+$L903+$M903)*100/$K903</f>
        <v>262.41647103733857</v>
      </c>
      <c r="Q903">
        <f>((I903-$F903)+$L903+$M903)*100/$K903</f>
        <v>262.41647091331873</v>
      </c>
      <c r="R903">
        <f>((J903-$F903)+$L903+$M903)*100/$K903</f>
        <v>262.41647103733857</v>
      </c>
    </row>
    <row r="904" spans="1:18" hidden="1" x14ac:dyDescent="0.2">
      <c r="A904" t="s">
        <v>909</v>
      </c>
      <c r="B904" t="s">
        <v>165</v>
      </c>
      <c r="C904" t="s">
        <v>1345</v>
      </c>
      <c r="D904">
        <v>143290.64843028801</v>
      </c>
      <c r="E904">
        <v>125553.490541037</v>
      </c>
      <c r="F904">
        <v>56012.490023614599</v>
      </c>
      <c r="G904">
        <v>34.386721309954254</v>
      </c>
      <c r="H904">
        <v>59936.582476677402</v>
      </c>
      <c r="I904">
        <v>65063.311695306402</v>
      </c>
      <c r="J904">
        <v>65063.311695306402</v>
      </c>
      <c r="K904">
        <f t="shared" si="42"/>
        <v>19260.858843186281</v>
      </c>
      <c r="L904">
        <v>8796.5906698727104</v>
      </c>
      <c r="M904">
        <v>12136.704673681301</v>
      </c>
      <c r="N904">
        <f t="shared" si="43"/>
        <v>63.012271532090999</v>
      </c>
      <c r="O904">
        <f t="shared" si="44"/>
        <v>108.68308372946397</v>
      </c>
      <c r="P904">
        <f>((H904-$F904)+$L904+$M904)*100/$K904</f>
        <v>129.05648703931166</v>
      </c>
      <c r="Q904">
        <f>((I904-$F904)+$L904+$M904)*100/$K904</f>
        <v>155.67383188550281</v>
      </c>
      <c r="R904">
        <f>((J904-$F904)+$L904+$M904)*100/$K904</f>
        <v>155.67383188550281</v>
      </c>
    </row>
    <row r="905" spans="1:18" x14ac:dyDescent="0.2">
      <c r="A905" t="s">
        <v>910</v>
      </c>
      <c r="B905" t="s">
        <v>165</v>
      </c>
      <c r="C905" t="s">
        <v>1346</v>
      </c>
      <c r="D905">
        <v>1739.63915812969</v>
      </c>
      <c r="E905">
        <v>1631.58622925841</v>
      </c>
      <c r="F905">
        <v>1058.11019774345</v>
      </c>
      <c r="G905">
        <v>99.082891852478227</v>
      </c>
      <c r="H905">
        <v>1394.43449315358</v>
      </c>
      <c r="I905">
        <v>1404.8157014042799</v>
      </c>
      <c r="J905">
        <v>1404.8157014042799</v>
      </c>
      <c r="K905">
        <f t="shared" si="42"/>
        <v>1048.4061829101861</v>
      </c>
      <c r="L905">
        <v>119.719752056104</v>
      </c>
      <c r="M905">
        <v>847.55984689975605</v>
      </c>
      <c r="N905">
        <f t="shared" si="43"/>
        <v>80.842698251462338</v>
      </c>
      <c r="O905">
        <f t="shared" si="44"/>
        <v>92.261912865762255</v>
      </c>
      <c r="P905">
        <f>((H905-$F905)+$L905+$M905)*100/$K905</f>
        <v>124.3414924115977</v>
      </c>
      <c r="Q905">
        <f>((I905-$F905)+$L905+$M905)*100/$K905</f>
        <v>125.33168194118281</v>
      </c>
      <c r="R905">
        <f>((J905-$F905)+$L905+$M905)*100/$K905</f>
        <v>125.33168194118281</v>
      </c>
    </row>
    <row r="906" spans="1:18" x14ac:dyDescent="0.2">
      <c r="A906" t="s">
        <v>911</v>
      </c>
      <c r="B906" t="s">
        <v>165</v>
      </c>
      <c r="C906" t="s">
        <v>1346</v>
      </c>
      <c r="D906">
        <v>86.316802978515597</v>
      </c>
      <c r="E906">
        <v>85.611758351326003</v>
      </c>
      <c r="F906">
        <v>78.342276245355606</v>
      </c>
      <c r="G906">
        <v>100</v>
      </c>
      <c r="H906">
        <v>85.332292020320907</v>
      </c>
      <c r="I906">
        <v>85.472024902922101</v>
      </c>
      <c r="J906">
        <v>85.472025156021104</v>
      </c>
      <c r="K906">
        <f t="shared" si="42"/>
        <v>78.342276245355606</v>
      </c>
      <c r="L906">
        <v>2.7340414811632798</v>
      </c>
      <c r="M906">
        <v>48.254481240696002</v>
      </c>
      <c r="N906">
        <f t="shared" si="43"/>
        <v>61.59443349535902</v>
      </c>
      <c r="O906">
        <f t="shared" si="44"/>
        <v>65.084300795870803</v>
      </c>
      <c r="P906">
        <f>((H906-$F906)+$L906+$M906)*100/$K906</f>
        <v>74.006706564467166</v>
      </c>
      <c r="Q906">
        <f>((I906-$F906)+$L906+$M906)*100/$K906</f>
        <v>74.185068605115006</v>
      </c>
      <c r="R906">
        <f>((J906-$F906)+$L906+$M906)*100/$K906</f>
        <v>74.185068928183242</v>
      </c>
    </row>
    <row r="907" spans="1:18" hidden="1" x14ac:dyDescent="0.2">
      <c r="A907" t="s">
        <v>912</v>
      </c>
      <c r="B907" t="s">
        <v>165</v>
      </c>
      <c r="C907" t="s">
        <v>1345</v>
      </c>
      <c r="D907">
        <v>115714.00736347699</v>
      </c>
      <c r="E907">
        <v>112999.203391484</v>
      </c>
      <c r="F907">
        <v>75066.310099541806</v>
      </c>
      <c r="G907">
        <v>29.614127674036467</v>
      </c>
      <c r="H907">
        <v>77344.289736185601</v>
      </c>
      <c r="I907">
        <v>83752.791281255501</v>
      </c>
      <c r="J907">
        <v>83752.791281255501</v>
      </c>
      <c r="K907">
        <f t="shared" si="42"/>
        <v>22230.232913066444</v>
      </c>
      <c r="L907">
        <v>6827.5332966473097</v>
      </c>
      <c r="M907">
        <v>10521.083205958301</v>
      </c>
      <c r="N907">
        <f t="shared" si="43"/>
        <v>47.32781364505739</v>
      </c>
      <c r="O907">
        <f t="shared" si="44"/>
        <v>78.040642086158599</v>
      </c>
      <c r="P907">
        <f>((H907-$F907)+$L907+$M907)*100/$K907</f>
        <v>88.287856524046234</v>
      </c>
      <c r="Q907">
        <f>((I907-$F907)+$L907+$M907)*100/$K907</f>
        <v>117.11572157670219</v>
      </c>
      <c r="R907">
        <f>((J907-$F907)+$L907+$M907)*100/$K907</f>
        <v>117.11572157670219</v>
      </c>
    </row>
    <row r="908" spans="1:18" hidden="1" x14ac:dyDescent="0.2">
      <c r="A908" t="s">
        <v>913</v>
      </c>
      <c r="B908" t="s">
        <v>165</v>
      </c>
      <c r="C908" t="s">
        <v>1348</v>
      </c>
      <c r="D908">
        <v>611432.10688304901</v>
      </c>
      <c r="E908">
        <v>550263.998174006</v>
      </c>
      <c r="F908">
        <v>425994.48494763399</v>
      </c>
      <c r="G908">
        <v>10</v>
      </c>
      <c r="H908">
        <v>431397.98758204002</v>
      </c>
      <c r="I908">
        <v>442003.43935811101</v>
      </c>
      <c r="J908">
        <v>442003.43935811101</v>
      </c>
      <c r="K908">
        <f t="shared" si="42"/>
        <v>42599.448494763405</v>
      </c>
      <c r="L908">
        <v>20811.677470153099</v>
      </c>
      <c r="M908">
        <v>90800.406680658998</v>
      </c>
      <c r="N908">
        <f t="shared" si="43"/>
        <v>213.14925401398276</v>
      </c>
      <c r="O908">
        <f t="shared" si="44"/>
        <v>262.0035894702537</v>
      </c>
      <c r="P908">
        <f>((H908-$F908)+$L908+$M908)*100/$K908</f>
        <v>274.68803216924846</v>
      </c>
      <c r="Q908">
        <f>((I908-$F908)+$L908+$M908)*100/$K908</f>
        <v>299.58378117730115</v>
      </c>
      <c r="R908">
        <f>((J908-$F908)+$L908+$M908)*100/$K908</f>
        <v>299.58378117730115</v>
      </c>
    </row>
    <row r="909" spans="1:18" x14ac:dyDescent="0.2">
      <c r="A909" t="s">
        <v>914</v>
      </c>
      <c r="B909" t="s">
        <v>165</v>
      </c>
      <c r="C909" t="s">
        <v>1346</v>
      </c>
      <c r="D909">
        <v>851.19621416815698</v>
      </c>
      <c r="E909">
        <v>840.438775151968</v>
      </c>
      <c r="F909">
        <v>532.90325795789204</v>
      </c>
      <c r="G909">
        <v>100</v>
      </c>
      <c r="H909">
        <v>548.40739734384999</v>
      </c>
      <c r="I909">
        <v>723.53137366852798</v>
      </c>
      <c r="J909">
        <v>723.53137366852798</v>
      </c>
      <c r="K909">
        <f t="shared" si="42"/>
        <v>532.90325795789204</v>
      </c>
      <c r="L909">
        <v>69.266284679200794</v>
      </c>
      <c r="M909">
        <v>23.7522291174675</v>
      </c>
      <c r="N909">
        <f t="shared" si="43"/>
        <v>4.4571371562799325</v>
      </c>
      <c r="O909">
        <f t="shared" si="44"/>
        <v>17.455046935370444</v>
      </c>
      <c r="P909">
        <f>((H909-$F909)+$L909+$M909)*100/$K909</f>
        <v>20.364419162774432</v>
      </c>
      <c r="Q909">
        <f>((I909-$F909)+$L909+$M909)*100/$K909</f>
        <v>53.226664553384452</v>
      </c>
      <c r="R909">
        <f>((J909-$F909)+$L909+$M909)*100/$K909</f>
        <v>53.226664553384452</v>
      </c>
    </row>
    <row r="910" spans="1:18" hidden="1" x14ac:dyDescent="0.2">
      <c r="A910" t="s">
        <v>915</v>
      </c>
      <c r="B910" t="s">
        <v>165</v>
      </c>
      <c r="C910" t="s">
        <v>1345</v>
      </c>
      <c r="D910">
        <v>24231.432733818001</v>
      </c>
      <c r="E910">
        <v>23647.740309530898</v>
      </c>
      <c r="F910">
        <v>18634.903550142099</v>
      </c>
      <c r="G910">
        <v>52.325496330542705</v>
      </c>
      <c r="H910">
        <v>18737.482621876301</v>
      </c>
      <c r="I910">
        <v>19802.9765179676</v>
      </c>
      <c r="J910">
        <v>19802.9765179676</v>
      </c>
      <c r="K910">
        <f t="shared" si="42"/>
        <v>9750.8057733297755</v>
      </c>
      <c r="L910">
        <v>1452.89904818995</v>
      </c>
      <c r="M910">
        <v>2110.1240992325602</v>
      </c>
      <c r="N910">
        <f t="shared" si="43"/>
        <v>21.640510007943476</v>
      </c>
      <c r="O910">
        <f t="shared" si="44"/>
        <v>36.540807295823953</v>
      </c>
      <c r="P910">
        <f>((H910-$F910)+$L910+$M910)*100/$K910</f>
        <v>37.592813397871183</v>
      </c>
      <c r="Q910">
        <f>((I910-$F910)+$L910+$M910)*100/$K910</f>
        <v>48.520052857461465</v>
      </c>
      <c r="R910">
        <f>((J910-$F910)+$L910+$M910)*100/$K910</f>
        <v>48.520052857461465</v>
      </c>
    </row>
    <row r="911" spans="1:18" hidden="1" x14ac:dyDescent="0.2">
      <c r="A911" t="s">
        <v>916</v>
      </c>
      <c r="B911" t="s">
        <v>165</v>
      </c>
      <c r="C911" t="s">
        <v>1349</v>
      </c>
      <c r="D911">
        <v>85.229877531528501</v>
      </c>
      <c r="E911">
        <v>85.229877531528501</v>
      </c>
      <c r="F911">
        <v>34.3287970171341</v>
      </c>
      <c r="G911">
        <v>100</v>
      </c>
      <c r="H911">
        <v>34.390600307382101</v>
      </c>
      <c r="I911">
        <v>35.657522150021201</v>
      </c>
      <c r="J911">
        <v>35.657522150021201</v>
      </c>
      <c r="K911">
        <f t="shared" ref="K911:K968" si="45">G911*F911/100</f>
        <v>34.3287970171341</v>
      </c>
      <c r="L911">
        <v>16.694197336107099</v>
      </c>
      <c r="M911">
        <v>0</v>
      </c>
      <c r="N911">
        <f t="shared" ref="N911:N968" si="46">M911*100/K911</f>
        <v>0</v>
      </c>
      <c r="O911">
        <f t="shared" ref="O911:O968" si="47">($L911+$M911)*100/$K911</f>
        <v>48.630301049508766</v>
      </c>
      <c r="P911">
        <f>((H911-$F911)+$L911+$M911)*100/$K911</f>
        <v>48.810334419793058</v>
      </c>
      <c r="Q911">
        <f>((I911-$F911)+$L911+$M911)*100/$K911</f>
        <v>52.500885655849359</v>
      </c>
      <c r="R911">
        <f>((J911-$F911)+$L911+$M911)*100/$K911</f>
        <v>52.500885655849359</v>
      </c>
    </row>
    <row r="912" spans="1:18" hidden="1" x14ac:dyDescent="0.2">
      <c r="A912" t="s">
        <v>917</v>
      </c>
      <c r="B912" t="s">
        <v>165</v>
      </c>
      <c r="C912" t="s">
        <v>1345</v>
      </c>
      <c r="D912">
        <v>194523.90395557901</v>
      </c>
      <c r="E912">
        <v>194523.903887074</v>
      </c>
      <c r="F912">
        <v>194523.90395516201</v>
      </c>
      <c r="G912">
        <v>14.093541555775346</v>
      </c>
      <c r="H912">
        <v>194523.903887919</v>
      </c>
      <c r="I912">
        <v>194523.903890544</v>
      </c>
      <c r="J912">
        <v>194523.903890544</v>
      </c>
      <c r="K912">
        <f t="shared" si="45"/>
        <v>27415.307239837279</v>
      </c>
      <c r="L912">
        <v>103740.506965548</v>
      </c>
      <c r="M912">
        <v>21552.3500557275</v>
      </c>
      <c r="N912">
        <f t="shared" si="46"/>
        <v>78.614293347804278</v>
      </c>
      <c r="O912">
        <f t="shared" si="47"/>
        <v>457.01788393314814</v>
      </c>
      <c r="P912">
        <f>((H912-$F912)+$L912+$M912)*100/$K912</f>
        <v>457.01788368787277</v>
      </c>
      <c r="Q912">
        <f>((I912-$F912)+$L912+$M912)*100/$K912</f>
        <v>457.0178836974477</v>
      </c>
      <c r="R912">
        <f>((J912-$F912)+$L912+$M912)*100/$K912</f>
        <v>457.0178836974477</v>
      </c>
    </row>
    <row r="913" spans="1:18" hidden="1" x14ac:dyDescent="0.2">
      <c r="A913" t="s">
        <v>918</v>
      </c>
      <c r="B913" t="s">
        <v>165</v>
      </c>
      <c r="C913" t="s">
        <v>1345</v>
      </c>
      <c r="D913">
        <v>644324.77997082495</v>
      </c>
      <c r="E913">
        <v>500209.84000718303</v>
      </c>
      <c r="F913">
        <v>437040.08754674398</v>
      </c>
      <c r="G913">
        <v>10</v>
      </c>
      <c r="H913">
        <v>439002.294479148</v>
      </c>
      <c r="I913">
        <v>439525.04747751501</v>
      </c>
      <c r="J913">
        <v>439525.04747751501</v>
      </c>
      <c r="K913">
        <f t="shared" si="45"/>
        <v>43704.008754674403</v>
      </c>
      <c r="L913">
        <v>13222.1554762627</v>
      </c>
      <c r="M913">
        <v>88553.088590792002</v>
      </c>
      <c r="N913">
        <f t="shared" si="46"/>
        <v>202.62005961025423</v>
      </c>
      <c r="O913">
        <f t="shared" si="47"/>
        <v>232.87393300315784</v>
      </c>
      <c r="P913">
        <f>((H913-$F913)+$L913+$M913)*100/$K913</f>
        <v>237.3636971879917</v>
      </c>
      <c r="Q913">
        <f>((I913-$F913)+$L913+$M913)*100/$K913</f>
        <v>238.55981858111468</v>
      </c>
      <c r="R913">
        <f>((J913-$F913)+$L913+$M913)*100/$K913</f>
        <v>238.55981858111468</v>
      </c>
    </row>
    <row r="914" spans="1:18" hidden="1" x14ac:dyDescent="0.2">
      <c r="A914" t="s">
        <v>919</v>
      </c>
      <c r="B914" t="s">
        <v>165</v>
      </c>
      <c r="C914" t="s">
        <v>1345</v>
      </c>
      <c r="D914">
        <v>6401.9120066165897</v>
      </c>
      <c r="E914">
        <v>6401.9120066165897</v>
      </c>
      <c r="F914">
        <v>6401.9120066165897</v>
      </c>
      <c r="G914">
        <v>69.741062795040222</v>
      </c>
      <c r="H914">
        <v>6401.9120158960804</v>
      </c>
      <c r="I914">
        <v>6401.9120159894801</v>
      </c>
      <c r="J914">
        <v>6401.9120159894801</v>
      </c>
      <c r="K914">
        <f t="shared" si="45"/>
        <v>4464.7614726176953</v>
      </c>
      <c r="L914">
        <v>1205.5920414416</v>
      </c>
      <c r="M914">
        <v>1901.9466436613</v>
      </c>
      <c r="N914">
        <f t="shared" si="46"/>
        <v>42.599065041344438</v>
      </c>
      <c r="O914">
        <f t="shared" si="47"/>
        <v>69.601449129172536</v>
      </c>
      <c r="P914">
        <f>((H914-$F914)+$L914+$M914)*100/$K914</f>
        <v>69.601449337010976</v>
      </c>
      <c r="Q914">
        <f>((I914-$F914)+$L914+$M914)*100/$K914</f>
        <v>69.601449339102913</v>
      </c>
      <c r="R914">
        <f>((J914-$F914)+$L914+$M914)*100/$K914</f>
        <v>69.601449339102913</v>
      </c>
    </row>
    <row r="915" spans="1:18" hidden="1" x14ac:dyDescent="0.2">
      <c r="A915" t="s">
        <v>920</v>
      </c>
      <c r="B915" t="s">
        <v>165</v>
      </c>
      <c r="C915" t="s">
        <v>1345</v>
      </c>
      <c r="D915">
        <v>153739.77611702701</v>
      </c>
      <c r="E915">
        <v>148859.38128458001</v>
      </c>
      <c r="F915">
        <v>92638.668534897006</v>
      </c>
      <c r="G915">
        <v>26.185670700102207</v>
      </c>
      <c r="H915">
        <v>95860.921041698806</v>
      </c>
      <c r="I915">
        <v>102816.963641455</v>
      </c>
      <c r="J915">
        <v>102816.963641455</v>
      </c>
      <c r="K915">
        <f t="shared" si="45"/>
        <v>24258.05668350733</v>
      </c>
      <c r="L915">
        <v>9787.8341318385592</v>
      </c>
      <c r="M915">
        <v>13259.556216999899</v>
      </c>
      <c r="N915">
        <f t="shared" si="46"/>
        <v>54.660422267109567</v>
      </c>
      <c r="O915">
        <f t="shared" si="47"/>
        <v>95.009219615304218</v>
      </c>
      <c r="P915">
        <f>((H915-$F915)+$L915+$M915)*100/$K915</f>
        <v>108.29244567435022</v>
      </c>
      <c r="Q915">
        <f>((I915-$F915)+$L915+$M915)*100/$K915</f>
        <v>136.96763054390118</v>
      </c>
      <c r="R915">
        <f>((J915-$F915)+$L915+$M915)*100/$K915</f>
        <v>136.96763054390118</v>
      </c>
    </row>
    <row r="916" spans="1:18" hidden="1" x14ac:dyDescent="0.2">
      <c r="A916" t="s">
        <v>921</v>
      </c>
      <c r="B916" t="s">
        <v>165</v>
      </c>
      <c r="C916" t="s">
        <v>1345</v>
      </c>
      <c r="D916">
        <v>394570.40535992401</v>
      </c>
      <c r="E916">
        <v>394570.40535759903</v>
      </c>
      <c r="F916">
        <v>394570.405358374</v>
      </c>
      <c r="G916">
        <v>10</v>
      </c>
      <c r="H916">
        <v>394570.40588866</v>
      </c>
      <c r="I916">
        <v>394570.40588203399</v>
      </c>
      <c r="J916">
        <v>394570.40588203399</v>
      </c>
      <c r="K916">
        <f t="shared" si="45"/>
        <v>39457.040535837405</v>
      </c>
      <c r="L916">
        <v>14214.128860877699</v>
      </c>
      <c r="M916">
        <v>83048.777391723197</v>
      </c>
      <c r="N916">
        <f t="shared" si="46"/>
        <v>210.47898236638653</v>
      </c>
      <c r="O916">
        <f t="shared" si="47"/>
        <v>246.50329809773874</v>
      </c>
      <c r="P916">
        <f>((H916-$F916)+$L916+$M916)*100/$K916</f>
        <v>246.50329944169661</v>
      </c>
      <c r="Q916">
        <f>((I916-$F916)+$L916+$M916)*100/$K916</f>
        <v>246.50329942490364</v>
      </c>
      <c r="R916">
        <f>((J916-$F916)+$L916+$M916)*100/$K916</f>
        <v>246.50329942490364</v>
      </c>
    </row>
    <row r="917" spans="1:18" hidden="1" x14ac:dyDescent="0.2">
      <c r="A917" t="s">
        <v>922</v>
      </c>
      <c r="B917" t="s">
        <v>165</v>
      </c>
      <c r="C917" t="s">
        <v>1345</v>
      </c>
      <c r="D917">
        <v>29245.2421330449</v>
      </c>
      <c r="E917">
        <v>29245.2421274185</v>
      </c>
      <c r="F917">
        <v>29245.242127537698</v>
      </c>
      <c r="G917">
        <v>44.979403512900774</v>
      </c>
      <c r="H917">
        <v>29245.242132684099</v>
      </c>
      <c r="I917">
        <v>29245.242132669398</v>
      </c>
      <c r="J917">
        <v>29245.242132669398</v>
      </c>
      <c r="K917">
        <f t="shared" si="45"/>
        <v>13154.335464870028</v>
      </c>
      <c r="L917">
        <v>3323.1509864448499</v>
      </c>
      <c r="M917">
        <v>2616.7339035096902</v>
      </c>
      <c r="N917">
        <f t="shared" si="46"/>
        <v>19.89255869669692</v>
      </c>
      <c r="O917">
        <f t="shared" si="47"/>
        <v>45.155339893965746</v>
      </c>
      <c r="P917">
        <f>((H917-$F917)+$L917+$M917)*100/$K917</f>
        <v>45.155339933088982</v>
      </c>
      <c r="Q917">
        <f>((I917-$F917)+$L917+$M917)*100/$K917</f>
        <v>45.15533993297722</v>
      </c>
      <c r="R917">
        <f>((J917-$F917)+$L917+$M917)*100/$K917</f>
        <v>45.15533993297722</v>
      </c>
    </row>
    <row r="918" spans="1:18" hidden="1" x14ac:dyDescent="0.2">
      <c r="A918" t="s">
        <v>923</v>
      </c>
      <c r="B918" t="s">
        <v>165</v>
      </c>
      <c r="C918" t="s">
        <v>1345</v>
      </c>
      <c r="D918">
        <v>109254.24352777</v>
      </c>
      <c r="E918">
        <v>109254.24352777</v>
      </c>
      <c r="F918">
        <v>109254.243527591</v>
      </c>
      <c r="G918">
        <v>23.496642840650736</v>
      </c>
      <c r="H918">
        <v>109254.24346281499</v>
      </c>
      <c r="I918">
        <v>109254.24346508901</v>
      </c>
      <c r="J918">
        <v>109254.24346508901</v>
      </c>
      <c r="K918">
        <f t="shared" si="45"/>
        <v>25671.079389932831</v>
      </c>
      <c r="L918">
        <v>64597.1096314776</v>
      </c>
      <c r="M918">
        <v>10664.932048757801</v>
      </c>
      <c r="N918">
        <f t="shared" si="46"/>
        <v>41.544540791456392</v>
      </c>
      <c r="O918">
        <f t="shared" si="47"/>
        <v>293.17832934500666</v>
      </c>
      <c r="P918">
        <f>((H918-$F918)+$L918+$M918)*100/$K918</f>
        <v>293.17832909267599</v>
      </c>
      <c r="Q918">
        <f>((I918-$F918)+$L918+$M918)*100/$K918</f>
        <v>293.17832910153425</v>
      </c>
      <c r="R918">
        <f>((J918-$F918)+$L918+$M918)*100/$K918</f>
        <v>293.17832910153425</v>
      </c>
    </row>
    <row r="919" spans="1:18" hidden="1" x14ac:dyDescent="0.2">
      <c r="A919" t="s">
        <v>924</v>
      </c>
      <c r="B919" t="s">
        <v>165</v>
      </c>
      <c r="C919" t="s">
        <v>1345</v>
      </c>
      <c r="D919">
        <v>28705.542375028101</v>
      </c>
      <c r="E919">
        <v>28705.5423751458</v>
      </c>
      <c r="F919">
        <v>28705.542374849301</v>
      </c>
      <c r="G919">
        <v>45.283018395479729</v>
      </c>
      <c r="H919">
        <v>28705.542376835801</v>
      </c>
      <c r="I919">
        <v>28705.542376417001</v>
      </c>
      <c r="J919">
        <v>28705.542376417001</v>
      </c>
      <c r="K919">
        <f t="shared" si="45"/>
        <v>12998.736034125239</v>
      </c>
      <c r="L919">
        <v>337.74508631869702</v>
      </c>
      <c r="M919">
        <v>1731.4144040937699</v>
      </c>
      <c r="N919">
        <f t="shared" si="46"/>
        <v>13.319867405171806</v>
      </c>
      <c r="O919">
        <f t="shared" si="47"/>
        <v>15.918159157785471</v>
      </c>
      <c r="P919">
        <f>((H919-$F919)+$L919+$M919)*100/$K919</f>
        <v>15.918159173067728</v>
      </c>
      <c r="Q919">
        <f>((I919-$F919)+$L919+$M919)*100/$K919</f>
        <v>15.918159169845872</v>
      </c>
      <c r="R919">
        <f>((J919-$F919)+$L919+$M919)*100/$K919</f>
        <v>15.918159169845872</v>
      </c>
    </row>
    <row r="920" spans="1:18" hidden="1" x14ac:dyDescent="0.2">
      <c r="A920" t="s">
        <v>925</v>
      </c>
      <c r="B920" t="s">
        <v>165</v>
      </c>
      <c r="C920" t="s">
        <v>1345</v>
      </c>
      <c r="D920">
        <v>59759.261273980097</v>
      </c>
      <c r="E920">
        <v>59759.261273384102</v>
      </c>
      <c r="F920">
        <v>59759.261273801298</v>
      </c>
      <c r="G920">
        <v>33.331304831653199</v>
      </c>
      <c r="H920">
        <v>59759.261282324798</v>
      </c>
      <c r="I920">
        <v>59759.261295080199</v>
      </c>
      <c r="J920">
        <v>59759.261314458403</v>
      </c>
      <c r="K920">
        <f t="shared" si="45"/>
        <v>19918.541540314789</v>
      </c>
      <c r="L920">
        <v>19258.333772193</v>
      </c>
      <c r="M920">
        <v>7125.5587806352596</v>
      </c>
      <c r="N920">
        <f t="shared" si="46"/>
        <v>35.7734965997046</v>
      </c>
      <c r="O920">
        <f t="shared" si="47"/>
        <v>132.45895789823621</v>
      </c>
      <c r="P920">
        <f>((H920-$F920)+$L920+$M920)*100/$K920</f>
        <v>132.45895794102802</v>
      </c>
      <c r="Q920">
        <f>((I920-$F920)+$L920+$M920)*100/$K920</f>
        <v>132.45895800506585</v>
      </c>
      <c r="R920">
        <f>((J920-$F920)+$L920+$M920)*100/$K920</f>
        <v>132.45895810235311</v>
      </c>
    </row>
    <row r="921" spans="1:18" hidden="1" x14ac:dyDescent="0.2">
      <c r="A921" t="s">
        <v>926</v>
      </c>
      <c r="B921" t="s">
        <v>165</v>
      </c>
      <c r="C921" t="s">
        <v>1345</v>
      </c>
      <c r="D921">
        <v>20423.070472458399</v>
      </c>
      <c r="E921">
        <v>14995.7638675129</v>
      </c>
      <c r="F921">
        <v>3696.2806490203602</v>
      </c>
      <c r="G921">
        <v>78.694157482198563</v>
      </c>
      <c r="H921">
        <v>5302.2025751341698</v>
      </c>
      <c r="I921">
        <v>6255.0198247265198</v>
      </c>
      <c r="J921">
        <v>6255.0198247265198</v>
      </c>
      <c r="K921">
        <f t="shared" si="45"/>
        <v>2908.7569149241135</v>
      </c>
      <c r="L921">
        <v>841.42824571653796</v>
      </c>
      <c r="M921">
        <v>1511.21010272995</v>
      </c>
      <c r="N921">
        <f t="shared" si="46"/>
        <v>51.953812124220626</v>
      </c>
      <c r="O921">
        <f t="shared" si="47"/>
        <v>80.881229241800213</v>
      </c>
      <c r="P921">
        <f>((H921-$F921)+$L921+$M921)*100/$K921</f>
        <v>136.09113412846233</v>
      </c>
      <c r="Q921">
        <f>((I921-$F921)+$L921+$M921)*100/$K921</f>
        <v>168.84798791379168</v>
      </c>
      <c r="R921">
        <f>((J921-$F921)+$L921+$M921)*100/$K921</f>
        <v>168.84798791379168</v>
      </c>
    </row>
    <row r="922" spans="1:18" hidden="1" x14ac:dyDescent="0.2">
      <c r="A922" t="s">
        <v>927</v>
      </c>
      <c r="B922" t="s">
        <v>165</v>
      </c>
      <c r="C922" t="s">
        <v>1345</v>
      </c>
      <c r="D922">
        <v>2663.4969340562802</v>
      </c>
      <c r="E922">
        <v>2662.66464406252</v>
      </c>
      <c r="F922">
        <v>2240.7807270798098</v>
      </c>
      <c r="G922">
        <v>86.852352145125479</v>
      </c>
      <c r="H922">
        <v>2250.4402710578102</v>
      </c>
      <c r="I922">
        <v>2252.7730717325899</v>
      </c>
      <c r="J922">
        <v>2252.7730717325899</v>
      </c>
      <c r="K922">
        <f t="shared" si="45"/>
        <v>1946.1707678834596</v>
      </c>
      <c r="L922">
        <v>154.60250890813899</v>
      </c>
      <c r="M922">
        <v>30.0444937794921</v>
      </c>
      <c r="N922">
        <f t="shared" si="46"/>
        <v>1.5437747948586606</v>
      </c>
      <c r="O922">
        <f t="shared" si="47"/>
        <v>9.4877081566918324</v>
      </c>
      <c r="P922">
        <f>((H922-$F922)+$L922+$M922)*100/$K922</f>
        <v>9.9840440454743717</v>
      </c>
      <c r="Q922">
        <f>((I922-$F922)+$L922+$M922)*100/$K922</f>
        <v>10.103910231591057</v>
      </c>
      <c r="R922">
        <f>((J922-$F922)+$L922+$M922)*100/$K922</f>
        <v>10.103910231591057</v>
      </c>
    </row>
    <row r="923" spans="1:18" hidden="1" x14ac:dyDescent="0.2">
      <c r="A923" t="s">
        <v>928</v>
      </c>
      <c r="B923" t="s">
        <v>165</v>
      </c>
      <c r="C923" t="s">
        <v>1345</v>
      </c>
      <c r="D923">
        <v>34160.847146715903</v>
      </c>
      <c r="E923">
        <v>27898.591119783599</v>
      </c>
      <c r="F923">
        <v>13027.0997969112</v>
      </c>
      <c r="G923">
        <v>58.160970816981404</v>
      </c>
      <c r="H923">
        <v>14459.015216388099</v>
      </c>
      <c r="I923">
        <v>15752.3816823077</v>
      </c>
      <c r="J923">
        <v>15752.3816823077</v>
      </c>
      <c r="K923">
        <f t="shared" si="45"/>
        <v>7576.6877111805661</v>
      </c>
      <c r="L923">
        <v>1721.9275706593801</v>
      </c>
      <c r="M923">
        <v>3432.01576665825</v>
      </c>
      <c r="N923">
        <f t="shared" si="46"/>
        <v>45.297046644720275</v>
      </c>
      <c r="O923">
        <f t="shared" si="47"/>
        <v>68.023700247169955</v>
      </c>
      <c r="P923">
        <f>((H923-$F923)+$L923+$M923)*100/$K923</f>
        <v>86.922663409712456</v>
      </c>
      <c r="Q923">
        <f>((I923-$F923)+$L923+$M923)*100/$K923</f>
        <v>103.99300489958327</v>
      </c>
      <c r="R923">
        <f>((J923-$F923)+$L923+$M923)*100/$K923</f>
        <v>103.99300489958327</v>
      </c>
    </row>
    <row r="924" spans="1:18" hidden="1" x14ac:dyDescent="0.2">
      <c r="A924" t="s">
        <v>929</v>
      </c>
      <c r="B924" t="s">
        <v>165</v>
      </c>
      <c r="C924" t="s">
        <v>1345</v>
      </c>
      <c r="D924">
        <v>286437.28424549103</v>
      </c>
      <c r="E924">
        <v>275681.76475695998</v>
      </c>
      <c r="F924">
        <v>251774.86517070999</v>
      </c>
      <c r="G924">
        <v>10</v>
      </c>
      <c r="H924">
        <v>252177.475757679</v>
      </c>
      <c r="I924">
        <v>252385.47659391799</v>
      </c>
      <c r="J924">
        <v>252385.47659391799</v>
      </c>
      <c r="K924">
        <f t="shared" si="45"/>
        <v>25177.486517070996</v>
      </c>
      <c r="L924">
        <v>6163.2652963788796</v>
      </c>
      <c r="M924">
        <v>59477.528481751797</v>
      </c>
      <c r="N924">
        <f t="shared" si="46"/>
        <v>236.23298712293806</v>
      </c>
      <c r="O924">
        <f t="shared" si="47"/>
        <v>260.71225868247217</v>
      </c>
      <c r="P924">
        <f>((H924-$F924)+$L924+$M924)*100/$K924</f>
        <v>262.31134835608202</v>
      </c>
      <c r="Q924">
        <f>((I924-$F924)+$L924+$M924)*100/$K924</f>
        <v>263.13748656530305</v>
      </c>
      <c r="R924">
        <f>((J924-$F924)+$L924+$M924)*100/$K924</f>
        <v>263.13748656530305</v>
      </c>
    </row>
    <row r="925" spans="1:18" hidden="1" x14ac:dyDescent="0.2">
      <c r="A925" t="s">
        <v>930</v>
      </c>
      <c r="B925" t="s">
        <v>165</v>
      </c>
      <c r="C925" t="s">
        <v>1345</v>
      </c>
      <c r="D925">
        <v>313378.09013827099</v>
      </c>
      <c r="E925">
        <v>282512.14992699202</v>
      </c>
      <c r="F925">
        <v>130518.448747847</v>
      </c>
      <c r="G925">
        <v>20.597901192864583</v>
      </c>
      <c r="H925">
        <v>137874.635297992</v>
      </c>
      <c r="I925">
        <v>159804.33063753301</v>
      </c>
      <c r="J925">
        <v>159804.33063753301</v>
      </c>
      <c r="K925">
        <f t="shared" si="45"/>
        <v>26884.061111541127</v>
      </c>
      <c r="L925">
        <v>19029.534948639099</v>
      </c>
      <c r="M925">
        <v>18647.0683215233</v>
      </c>
      <c r="N925">
        <f t="shared" si="46"/>
        <v>69.361054656724662</v>
      </c>
      <c r="O925">
        <f t="shared" si="47"/>
        <v>140.14476129124745</v>
      </c>
      <c r="P925">
        <f>((H925-$F925)+$L925+$M925)*100/$K925</f>
        <v>167.50739270182351</v>
      </c>
      <c r="Q925">
        <f>((I925-$F925)+$L925+$M925)*100/$K925</f>
        <v>249.07875667304563</v>
      </c>
      <c r="R925">
        <f>((J925-$F925)+$L925+$M925)*100/$K925</f>
        <v>249.07875667304563</v>
      </c>
    </row>
    <row r="926" spans="1:18" hidden="1" x14ac:dyDescent="0.2">
      <c r="A926" t="s">
        <v>931</v>
      </c>
      <c r="B926" t="s">
        <v>165</v>
      </c>
      <c r="C926" t="s">
        <v>1345</v>
      </c>
      <c r="D926">
        <v>215895.203796566</v>
      </c>
      <c r="E926">
        <v>215895.20379614801</v>
      </c>
      <c r="F926">
        <v>215895.20379596899</v>
      </c>
      <c r="G926">
        <v>12.394461058432483</v>
      </c>
      <c r="H926">
        <v>215895.20374293</v>
      </c>
      <c r="I926">
        <v>215895.203742588</v>
      </c>
      <c r="J926">
        <v>215895.203742588</v>
      </c>
      <c r="K926">
        <f t="shared" si="45"/>
        <v>26759.046961514825</v>
      </c>
      <c r="L926">
        <v>97847.653144294803</v>
      </c>
      <c r="M926">
        <v>21968.042021849</v>
      </c>
      <c r="N926">
        <f t="shared" si="46"/>
        <v>82.095756449935223</v>
      </c>
      <c r="O926">
        <f t="shared" si="47"/>
        <v>447.75770728480785</v>
      </c>
      <c r="P926">
        <f>((H926-$F926)+$L926+$M926)*100/$K926</f>
        <v>447.7577070865982</v>
      </c>
      <c r="Q926">
        <f>((I926-$F926)+$L926+$M926)*100/$K926</f>
        <v>447.75770708532013</v>
      </c>
      <c r="R926">
        <f>((J926-$F926)+$L926+$M926)*100/$K926</f>
        <v>447.75770708532013</v>
      </c>
    </row>
    <row r="927" spans="1:18" hidden="1" x14ac:dyDescent="0.2">
      <c r="A927" t="s">
        <v>932</v>
      </c>
      <c r="B927" t="s">
        <v>165</v>
      </c>
      <c r="C927" t="s">
        <v>1345</v>
      </c>
      <c r="D927">
        <v>469972.60514602403</v>
      </c>
      <c r="E927">
        <v>439304.52230162802</v>
      </c>
      <c r="F927">
        <v>405222.92589976802</v>
      </c>
      <c r="G927">
        <v>10</v>
      </c>
      <c r="H927">
        <v>406404.86663445702</v>
      </c>
      <c r="I927">
        <v>406782.35335190798</v>
      </c>
      <c r="J927">
        <v>406782.35335190798</v>
      </c>
      <c r="K927">
        <f t="shared" si="45"/>
        <v>40522.292589976802</v>
      </c>
      <c r="L927">
        <v>9298.0863114168696</v>
      </c>
      <c r="M927">
        <v>83410.949627899696</v>
      </c>
      <c r="N927">
        <f t="shared" si="46"/>
        <v>205.83966083037319</v>
      </c>
      <c r="O927">
        <f t="shared" si="47"/>
        <v>228.7852685863291</v>
      </c>
      <c r="P927">
        <f>((H927-$F927)+$L927+$M927)*100/$K927</f>
        <v>231.70203528225235</v>
      </c>
      <c r="Q927">
        <f>((I927-$F927)+$L927+$M927)*100/$K927</f>
        <v>232.63358849240888</v>
      </c>
      <c r="R927">
        <f>((J927-$F927)+$L927+$M927)*100/$K927</f>
        <v>232.63358849240888</v>
      </c>
    </row>
    <row r="928" spans="1:18" hidden="1" x14ac:dyDescent="0.2">
      <c r="A928" t="s">
        <v>933</v>
      </c>
      <c r="B928" t="s">
        <v>165</v>
      </c>
      <c r="C928" t="s">
        <v>1345</v>
      </c>
      <c r="D928">
        <v>402232.96162152302</v>
      </c>
      <c r="E928">
        <v>374228.61458607402</v>
      </c>
      <c r="F928">
        <v>334113.23839587998</v>
      </c>
      <c r="G928">
        <v>10</v>
      </c>
      <c r="H928">
        <v>335443.72438231797</v>
      </c>
      <c r="I928">
        <v>335678.27097273897</v>
      </c>
      <c r="J928">
        <v>335678.27097273897</v>
      </c>
      <c r="K928">
        <f t="shared" si="45"/>
        <v>33411.323839587996</v>
      </c>
      <c r="L928">
        <v>10489.305389715601</v>
      </c>
      <c r="M928">
        <v>82267.420506982802</v>
      </c>
      <c r="N928">
        <f t="shared" si="46"/>
        <v>246.22616242911872</v>
      </c>
      <c r="O928">
        <f t="shared" si="47"/>
        <v>277.62062449855387</v>
      </c>
      <c r="P928">
        <f>((H928-$F928)+$L928+$M928)*100/$K928</f>
        <v>281.60276538236269</v>
      </c>
      <c r="Q928">
        <f>((I928-$F928)+$L928+$M928)*100/$K928</f>
        <v>282.30476267988701</v>
      </c>
      <c r="R928">
        <f>((J928-$F928)+$L928+$M928)*100/$K928</f>
        <v>282.30476267988701</v>
      </c>
    </row>
    <row r="929" spans="1:18" hidden="1" x14ac:dyDescent="0.2">
      <c r="A929" t="s">
        <v>934</v>
      </c>
      <c r="B929" t="s">
        <v>165</v>
      </c>
      <c r="C929" t="s">
        <v>1345</v>
      </c>
      <c r="D929">
        <v>911711.55121302605</v>
      </c>
      <c r="E929">
        <v>741815.70409827505</v>
      </c>
      <c r="F929">
        <v>519890.00654742902</v>
      </c>
      <c r="G929">
        <v>10</v>
      </c>
      <c r="H929">
        <v>528917.03615089296</v>
      </c>
      <c r="I929">
        <v>548278.38856443099</v>
      </c>
      <c r="J929">
        <v>548278.38856443099</v>
      </c>
      <c r="K929">
        <f t="shared" si="45"/>
        <v>51989.000654742907</v>
      </c>
      <c r="L929">
        <v>30830.897496528502</v>
      </c>
      <c r="M929">
        <v>105638.397891407</v>
      </c>
      <c r="N929">
        <f t="shared" si="46"/>
        <v>203.19374590973158</v>
      </c>
      <c r="O929">
        <f t="shared" si="47"/>
        <v>262.49647746496072</v>
      </c>
      <c r="P929">
        <f>((H929-$F929)+$L929+$M929)*100/$K929</f>
        <v>279.85982257600091</v>
      </c>
      <c r="Q929">
        <f>((I929-$F929)+$L929+$M929)*100/$K929</f>
        <v>317.10107008932795</v>
      </c>
      <c r="R929">
        <f>((J929-$F929)+$L929+$M929)*100/$K929</f>
        <v>317.10107008932795</v>
      </c>
    </row>
    <row r="930" spans="1:18" hidden="1" x14ac:dyDescent="0.2">
      <c r="A930" t="s">
        <v>935</v>
      </c>
      <c r="B930" t="s">
        <v>165</v>
      </c>
      <c r="C930" t="s">
        <v>1345</v>
      </c>
      <c r="D930">
        <v>232117.244039237</v>
      </c>
      <c r="E930">
        <v>232117.24403887999</v>
      </c>
      <c r="F930">
        <v>232117.24399473501</v>
      </c>
      <c r="G930">
        <v>11.213534473810086</v>
      </c>
      <c r="H930">
        <v>232117.243996773</v>
      </c>
      <c r="I930">
        <v>232117.24400738999</v>
      </c>
      <c r="J930">
        <v>232117.24402731701</v>
      </c>
      <c r="K930">
        <f t="shared" si="45"/>
        <v>26028.547175007479</v>
      </c>
      <c r="L930">
        <v>123346.333931919</v>
      </c>
      <c r="M930">
        <v>26664.117169340199</v>
      </c>
      <c r="N930">
        <f t="shared" si="46"/>
        <v>102.4418189384884</v>
      </c>
      <c r="O930">
        <f t="shared" si="47"/>
        <v>576.33048088561293</v>
      </c>
      <c r="P930">
        <f>((H930-$F930)+$L930+$M930)*100/$K930</f>
        <v>576.33048089344254</v>
      </c>
      <c r="Q930">
        <f>((I930-$F930)+$L930+$M930)*100/$K930</f>
        <v>576.33048093423247</v>
      </c>
      <c r="R930">
        <f>((J930-$F930)+$L930+$M930)*100/$K930</f>
        <v>576.33048101079066</v>
      </c>
    </row>
    <row r="931" spans="1:18" hidden="1" x14ac:dyDescent="0.2">
      <c r="A931" t="s">
        <v>936</v>
      </c>
      <c r="B931" t="s">
        <v>165</v>
      </c>
      <c r="C931" t="s">
        <v>1345</v>
      </c>
      <c r="D931">
        <v>120930.05014288401</v>
      </c>
      <c r="E931">
        <v>104201.12451321</v>
      </c>
      <c r="F931">
        <v>52849.014701461601</v>
      </c>
      <c r="G931">
        <v>35.334332130500229</v>
      </c>
      <c r="H931">
        <v>56468.086282342403</v>
      </c>
      <c r="I931">
        <v>59746.892652107301</v>
      </c>
      <c r="J931">
        <v>59746.892652107301</v>
      </c>
      <c r="K931">
        <f t="shared" si="45"/>
        <v>18673.846382311334</v>
      </c>
      <c r="L931">
        <v>7520.3827409015903</v>
      </c>
      <c r="M931">
        <v>12203.5905574102</v>
      </c>
      <c r="N931">
        <f t="shared" si="46"/>
        <v>65.351242093165993</v>
      </c>
      <c r="O931">
        <f t="shared" si="47"/>
        <v>105.62351694718438</v>
      </c>
      <c r="P931">
        <f>((H931-$F931)+$L931+$M931)*100/$K931</f>
        <v>125.00394616774894</v>
      </c>
      <c r="Q931">
        <f>((I931-$F931)+$L931+$M931)*100/$K931</f>
        <v>142.56222689169621</v>
      </c>
      <c r="R931">
        <f>((J931-$F931)+$L931+$M931)*100/$K931</f>
        <v>142.56222689169621</v>
      </c>
    </row>
    <row r="932" spans="1:18" hidden="1" x14ac:dyDescent="0.2">
      <c r="A932" t="s">
        <v>937</v>
      </c>
      <c r="B932" t="s">
        <v>165</v>
      </c>
      <c r="C932" t="s">
        <v>1345</v>
      </c>
      <c r="D932">
        <v>869499.52980067895</v>
      </c>
      <c r="E932">
        <v>714828.24506105203</v>
      </c>
      <c r="F932">
        <v>560310.19052528206</v>
      </c>
      <c r="G932">
        <v>10</v>
      </c>
      <c r="H932">
        <v>566363.15733790898</v>
      </c>
      <c r="I932">
        <v>576956.09240180999</v>
      </c>
      <c r="J932">
        <v>576956.09240180999</v>
      </c>
      <c r="K932">
        <f t="shared" si="45"/>
        <v>56031.019052528209</v>
      </c>
      <c r="L932">
        <v>27644.9632228021</v>
      </c>
      <c r="M932">
        <v>108167.29535189</v>
      </c>
      <c r="N932">
        <f t="shared" si="46"/>
        <v>193.04895249269848</v>
      </c>
      <c r="O932">
        <f t="shared" si="47"/>
        <v>242.38762897988741</v>
      </c>
      <c r="P932">
        <f>((H932-$F932)+$L932+$M932)*100/$K932</f>
        <v>253.19051444401285</v>
      </c>
      <c r="Q932">
        <f>((I932-$F932)+$L932+$M932)*100/$K932</f>
        <v>272.09599794765978</v>
      </c>
      <c r="R932">
        <f>((J932-$F932)+$L932+$M932)*100/$K932</f>
        <v>272.09599794765978</v>
      </c>
    </row>
    <row r="933" spans="1:18" hidden="1" x14ac:dyDescent="0.2">
      <c r="A933" t="s">
        <v>938</v>
      </c>
      <c r="B933" t="s">
        <v>165</v>
      </c>
      <c r="C933" t="s">
        <v>1345</v>
      </c>
      <c r="D933">
        <v>678490.57812982798</v>
      </c>
      <c r="E933">
        <v>678490.57812857605</v>
      </c>
      <c r="F933">
        <v>678490.57812887395</v>
      </c>
      <c r="G933">
        <v>10</v>
      </c>
      <c r="H933">
        <v>678490.57811331702</v>
      </c>
      <c r="I933">
        <v>678490.57834136195</v>
      </c>
      <c r="J933">
        <v>678490.57834136195</v>
      </c>
      <c r="K933">
        <f t="shared" si="45"/>
        <v>67849.057812887389</v>
      </c>
      <c r="L933">
        <v>247826.88696577199</v>
      </c>
      <c r="M933">
        <v>86666.499822639002</v>
      </c>
      <c r="N933">
        <f t="shared" si="46"/>
        <v>127.73427165583631</v>
      </c>
      <c r="O933">
        <f t="shared" si="47"/>
        <v>492.99636217627273</v>
      </c>
      <c r="P933">
        <f>((H933-$F933)+$L933+$M933)*100/$K933</f>
        <v>492.99636215334402</v>
      </c>
      <c r="Q933">
        <f>((I933-$F933)+$L933+$M933)*100/$K933</f>
        <v>492.99636248945029</v>
      </c>
      <c r="R933">
        <f>((J933-$F933)+$L933+$M933)*100/$K933</f>
        <v>492.99636248945029</v>
      </c>
    </row>
    <row r="934" spans="1:18" hidden="1" x14ac:dyDescent="0.2">
      <c r="A934" t="s">
        <v>939</v>
      </c>
      <c r="B934" t="s">
        <v>165</v>
      </c>
      <c r="C934" t="s">
        <v>1345</v>
      </c>
      <c r="D934">
        <v>15509.923038840299</v>
      </c>
      <c r="E934">
        <v>15188.7309688526</v>
      </c>
      <c r="F934">
        <v>8162.8145403773997</v>
      </c>
      <c r="G934">
        <v>65.780287785286902</v>
      </c>
      <c r="H934">
        <v>8211.3674898549307</v>
      </c>
      <c r="I934">
        <v>8327.1416740840195</v>
      </c>
      <c r="J934">
        <v>8327.1416740840195</v>
      </c>
      <c r="K934">
        <f t="shared" si="45"/>
        <v>5369.5228960394979</v>
      </c>
      <c r="L934">
        <v>1617.1868174041099</v>
      </c>
      <c r="M934">
        <v>1145.0086764713201</v>
      </c>
      <c r="N934">
        <f t="shared" si="46"/>
        <v>21.324216297054363</v>
      </c>
      <c r="O934">
        <f t="shared" si="47"/>
        <v>51.442102908487371</v>
      </c>
      <c r="P934">
        <f>((H934-$F934)+$L934+$M934)*100/$K934</f>
        <v>52.34633500540874</v>
      </c>
      <c r="Q934">
        <f>((I934-$F934)+$L934+$M934)*100/$K934</f>
        <v>54.502470410185246</v>
      </c>
      <c r="R934">
        <f>((J934-$F934)+$L934+$M934)*100/$K934</f>
        <v>54.502470410185246</v>
      </c>
    </row>
    <row r="935" spans="1:18" hidden="1" x14ac:dyDescent="0.2">
      <c r="A935" t="s">
        <v>940</v>
      </c>
      <c r="B935" t="s">
        <v>165</v>
      </c>
      <c r="C935" t="s">
        <v>1345</v>
      </c>
      <c r="D935">
        <v>170.748856663704</v>
      </c>
      <c r="E935">
        <v>170.748856663704</v>
      </c>
      <c r="F935">
        <v>170.748856663704</v>
      </c>
      <c r="G935">
        <v>100</v>
      </c>
      <c r="H935">
        <v>170.74885607933101</v>
      </c>
      <c r="I935">
        <v>170.74885654483299</v>
      </c>
      <c r="J935">
        <v>170.74885654483299</v>
      </c>
      <c r="K935">
        <f t="shared" si="45"/>
        <v>170.748856663704</v>
      </c>
      <c r="L935">
        <v>22.194921849907399</v>
      </c>
      <c r="M935">
        <v>22.203408262316799</v>
      </c>
      <c r="N935">
        <f t="shared" si="46"/>
        <v>13.003547254226836</v>
      </c>
      <c r="O935">
        <f t="shared" si="47"/>
        <v>26.002124394699933</v>
      </c>
      <c r="P935">
        <f>((H935-$F935)+$L935+$M935)*100/$K935</f>
        <v>26.002124052458697</v>
      </c>
      <c r="Q935">
        <f>((I935-$F935)+$L935+$M935)*100/$K935</f>
        <v>26.002124325082477</v>
      </c>
      <c r="R935">
        <f>((J935-$F935)+$L935+$M935)*100/$K935</f>
        <v>26.002124325082477</v>
      </c>
    </row>
    <row r="936" spans="1:18" hidden="1" x14ac:dyDescent="0.2">
      <c r="A936" t="s">
        <v>941</v>
      </c>
      <c r="B936" t="s">
        <v>165</v>
      </c>
      <c r="C936" t="s">
        <v>1345</v>
      </c>
      <c r="D936">
        <v>107.160473343654</v>
      </c>
      <c r="E936">
        <v>107.160473343654</v>
      </c>
      <c r="F936">
        <v>107.160473343654</v>
      </c>
      <c r="G936">
        <v>100</v>
      </c>
      <c r="H936">
        <v>107.160473235632</v>
      </c>
      <c r="I936">
        <v>107.160473124482</v>
      </c>
      <c r="J936">
        <v>107.160473124482</v>
      </c>
      <c r="K936">
        <f t="shared" si="45"/>
        <v>107.16047334365402</v>
      </c>
      <c r="L936">
        <v>22.174259750418901</v>
      </c>
      <c r="M936">
        <v>12.620028718537</v>
      </c>
      <c r="N936">
        <f t="shared" si="46"/>
        <v>11.776757161258239</v>
      </c>
      <c r="O936">
        <f t="shared" si="47"/>
        <v>32.469330699364995</v>
      </c>
      <c r="P936">
        <f>((H936-$F936)+$L936+$M936)*100/$K936</f>
        <v>32.469330598561029</v>
      </c>
      <c r="Q936">
        <f>((I936-$F936)+$L936+$M936)*100/$K936</f>
        <v>32.469330494838083</v>
      </c>
      <c r="R936">
        <f>((J936-$F936)+$L936+$M936)*100/$K936</f>
        <v>32.469330494838083</v>
      </c>
    </row>
    <row r="937" spans="1:18" hidden="1" x14ac:dyDescent="0.2">
      <c r="A937" t="s">
        <v>942</v>
      </c>
      <c r="B937" t="s">
        <v>165</v>
      </c>
      <c r="C937" t="s">
        <v>1345</v>
      </c>
      <c r="D937">
        <v>1118973.9520610599</v>
      </c>
      <c r="E937">
        <v>1118973.95205718</v>
      </c>
      <c r="F937">
        <v>1118973.95257139</v>
      </c>
      <c r="G937">
        <v>10</v>
      </c>
      <c r="H937">
        <v>1118973.95257417</v>
      </c>
      <c r="I937">
        <v>1118973.9525739299</v>
      </c>
      <c r="J937">
        <v>1118973.9520610599</v>
      </c>
      <c r="K937">
        <f t="shared" si="45"/>
        <v>111897.395257139</v>
      </c>
      <c r="L937">
        <v>279064.77516531502</v>
      </c>
      <c r="M937">
        <v>158297.42416513301</v>
      </c>
      <c r="N937">
        <f t="shared" si="46"/>
        <v>141.46658534934372</v>
      </c>
      <c r="O937">
        <f t="shared" si="47"/>
        <v>390.86003595114477</v>
      </c>
      <c r="P937">
        <f>((H937-$F937)+$L937+$M937)*100/$K937</f>
        <v>390.86003595362916</v>
      </c>
      <c r="Q937">
        <f>((I937-$F937)+$L937+$M937)*100/$K937</f>
        <v>390.86003595341469</v>
      </c>
      <c r="R937">
        <f>((J937-$F937)+$L937+$M937)*100/$K937</f>
        <v>390.86003549507512</v>
      </c>
    </row>
    <row r="938" spans="1:18" hidden="1" x14ac:dyDescent="0.2">
      <c r="A938" t="s">
        <v>943</v>
      </c>
      <c r="B938" t="s">
        <v>165</v>
      </c>
      <c r="C938" t="s">
        <v>1345</v>
      </c>
      <c r="D938">
        <v>25149.954697092599</v>
      </c>
      <c r="E938">
        <v>25149.9546970427</v>
      </c>
      <c r="F938">
        <v>25149.954644441601</v>
      </c>
      <c r="G938">
        <v>47.438434634373323</v>
      </c>
      <c r="H938">
        <v>25149.954697092599</v>
      </c>
      <c r="I938">
        <v>25149.954700288599</v>
      </c>
      <c r="J938">
        <v>25149.954700288599</v>
      </c>
      <c r="K938">
        <f t="shared" si="45"/>
        <v>11930.744794577966</v>
      </c>
      <c r="L938">
        <v>5333.7480672054598</v>
      </c>
      <c r="M938">
        <v>3308.06805842839</v>
      </c>
      <c r="N938">
        <f t="shared" si="46"/>
        <v>27.727255216554219</v>
      </c>
      <c r="O938">
        <f t="shared" si="47"/>
        <v>72.433165526775838</v>
      </c>
      <c r="P938">
        <f>((H938-$F938)+$L938+$M938)*100/$K938</f>
        <v>72.433165968081042</v>
      </c>
      <c r="Q938">
        <f>((I938-$F938)+$L938+$M938)*100/$K938</f>
        <v>72.433165994868986</v>
      </c>
      <c r="R938">
        <f>((J938-$F938)+$L938+$M938)*100/$K938</f>
        <v>72.433165994868986</v>
      </c>
    </row>
    <row r="939" spans="1:18" hidden="1" x14ac:dyDescent="0.2">
      <c r="A939" t="s">
        <v>944</v>
      </c>
      <c r="B939" t="s">
        <v>165</v>
      </c>
      <c r="C939" t="s">
        <v>1345</v>
      </c>
      <c r="D939">
        <v>57572.000215923697</v>
      </c>
      <c r="E939">
        <v>56202.066970467597</v>
      </c>
      <c r="F939">
        <v>47002.165362182597</v>
      </c>
      <c r="G939">
        <v>37.24543209598221</v>
      </c>
      <c r="H939">
        <v>47557.727823501897</v>
      </c>
      <c r="I939">
        <v>51453.691252129902</v>
      </c>
      <c r="J939">
        <v>51453.691252129902</v>
      </c>
      <c r="K939">
        <f t="shared" si="45"/>
        <v>17506.159583612989</v>
      </c>
      <c r="L939">
        <v>3143.18156854786</v>
      </c>
      <c r="M939">
        <v>3646.0959235201299</v>
      </c>
      <c r="N939">
        <f t="shared" si="46"/>
        <v>20.827503063168322</v>
      </c>
      <c r="O939">
        <f t="shared" si="47"/>
        <v>38.782220964232707</v>
      </c>
      <c r="P939">
        <f>((H939-$F939)+$L939+$M939)*100/$K939</f>
        <v>41.955746594830437</v>
      </c>
      <c r="Q939">
        <f>((I939-$F939)+$L939+$M939)*100/$K939</f>
        <v>64.210561593060561</v>
      </c>
      <c r="R939">
        <f>((J939-$F939)+$L939+$M939)*100/$K939</f>
        <v>64.210561593060561</v>
      </c>
    </row>
    <row r="940" spans="1:18" hidden="1" x14ac:dyDescent="0.2">
      <c r="A940" t="s">
        <v>945</v>
      </c>
      <c r="B940" t="s">
        <v>165</v>
      </c>
      <c r="C940" t="s">
        <v>1345</v>
      </c>
      <c r="D940">
        <v>10908.229754447901</v>
      </c>
      <c r="E940">
        <v>10700.8265324037</v>
      </c>
      <c r="F940">
        <v>7698.54357287111</v>
      </c>
      <c r="G940">
        <v>66.734780969793235</v>
      </c>
      <c r="H940">
        <v>8882.6712201063401</v>
      </c>
      <c r="I940">
        <v>9438.8050116587801</v>
      </c>
      <c r="J940">
        <v>9438.8050116587801</v>
      </c>
      <c r="K940">
        <f t="shared" si="45"/>
        <v>5137.6061912196301</v>
      </c>
      <c r="L940">
        <v>484.92915167984597</v>
      </c>
      <c r="M940">
        <v>1466.97939919281</v>
      </c>
      <c r="N940">
        <f t="shared" si="46"/>
        <v>28.553753335550223</v>
      </c>
      <c r="O940">
        <f t="shared" si="47"/>
        <v>37.992568488580226</v>
      </c>
      <c r="P940">
        <f>((H940-$F940)+$L940+$M940)*100/$K940</f>
        <v>61.040805413764382</v>
      </c>
      <c r="Q940">
        <f>((I940-$F940)+$L940+$M940)*100/$K940</f>
        <v>71.865570311138072</v>
      </c>
      <c r="R940">
        <f>((J940-$F940)+$L940+$M940)*100/$K940</f>
        <v>71.865570311138072</v>
      </c>
    </row>
    <row r="941" spans="1:18" hidden="1" x14ac:dyDescent="0.2">
      <c r="A941" t="s">
        <v>946</v>
      </c>
      <c r="B941" t="s">
        <v>165</v>
      </c>
      <c r="C941" t="s">
        <v>1345</v>
      </c>
      <c r="D941">
        <v>635708.97481596505</v>
      </c>
      <c r="E941">
        <v>591180.08162121498</v>
      </c>
      <c r="F941">
        <v>440973.63550727098</v>
      </c>
      <c r="G941">
        <v>10</v>
      </c>
      <c r="H941">
        <v>446584.63618019299</v>
      </c>
      <c r="I941">
        <v>457880.12229021097</v>
      </c>
      <c r="J941">
        <v>457880.12229021097</v>
      </c>
      <c r="K941">
        <f t="shared" si="45"/>
        <v>44097.363550727096</v>
      </c>
      <c r="L941">
        <v>26606.438397514699</v>
      </c>
      <c r="M941">
        <v>96622.991781068296</v>
      </c>
      <c r="N941">
        <f t="shared" si="46"/>
        <v>219.11285392361088</v>
      </c>
      <c r="O941">
        <f t="shared" si="47"/>
        <v>279.44852085505488</v>
      </c>
      <c r="P941">
        <f>((H941-$F941)+$L941+$M941)*100/$K941</f>
        <v>292.17263908145958</v>
      </c>
      <c r="Q941">
        <f>((I941-$F941)+$L941+$M941)*100/$K941</f>
        <v>317.78751761501252</v>
      </c>
      <c r="R941">
        <f>((J941-$F941)+$L941+$M941)*100/$K941</f>
        <v>317.78751761501252</v>
      </c>
    </row>
    <row r="942" spans="1:18" hidden="1" x14ac:dyDescent="0.2">
      <c r="A942" t="s">
        <v>947</v>
      </c>
      <c r="B942" t="s">
        <v>165</v>
      </c>
      <c r="C942" t="s">
        <v>1345</v>
      </c>
      <c r="D942">
        <v>944337.87044620502</v>
      </c>
      <c r="E942">
        <v>944337.87091986998</v>
      </c>
      <c r="F942">
        <v>944337.87044370198</v>
      </c>
      <c r="G942">
        <v>10</v>
      </c>
      <c r="H942">
        <v>944337.87092343904</v>
      </c>
      <c r="I942">
        <v>944337.870926445</v>
      </c>
      <c r="J942">
        <v>944337.870926445</v>
      </c>
      <c r="K942">
        <f t="shared" si="45"/>
        <v>94433.787044370198</v>
      </c>
      <c r="L942">
        <v>193696.64003928701</v>
      </c>
      <c r="M942">
        <v>130314.409401923</v>
      </c>
      <c r="N942">
        <f t="shared" si="46"/>
        <v>137.99553473450567</v>
      </c>
      <c r="O942">
        <f t="shared" si="47"/>
        <v>343.10924043422273</v>
      </c>
      <c r="P942">
        <f>((H942-$F942)+$L942+$M942)*100/$K942</f>
        <v>343.10924094223691</v>
      </c>
      <c r="Q942">
        <f>((I942-$F942)+$L942+$M942)*100/$K942</f>
        <v>343.10924094542003</v>
      </c>
      <c r="R942">
        <f>((J942-$F942)+$L942+$M942)*100/$K942</f>
        <v>343.10924094542003</v>
      </c>
    </row>
    <row r="943" spans="1:18" x14ac:dyDescent="0.2">
      <c r="A943" t="s">
        <v>948</v>
      </c>
      <c r="B943" t="s">
        <v>165</v>
      </c>
      <c r="C943" t="s">
        <v>1346</v>
      </c>
      <c r="D943">
        <v>696503.60605859698</v>
      </c>
      <c r="E943">
        <v>617318.22487439006</v>
      </c>
      <c r="F943">
        <v>490269.23594914802</v>
      </c>
      <c r="G943">
        <v>10</v>
      </c>
      <c r="H943">
        <v>495828.50001120602</v>
      </c>
      <c r="I943">
        <v>506664.87906493898</v>
      </c>
      <c r="J943">
        <v>506664.87906493898</v>
      </c>
      <c r="K943">
        <f t="shared" si="45"/>
        <v>49026.923594914806</v>
      </c>
      <c r="L943">
        <v>24168.9073930782</v>
      </c>
      <c r="M943">
        <v>103597.773926617</v>
      </c>
      <c r="N943">
        <f t="shared" si="46"/>
        <v>211.30792293351732</v>
      </c>
      <c r="O943">
        <f t="shared" si="47"/>
        <v>260.60513683332044</v>
      </c>
      <c r="P943">
        <f>((H943-$F943)+$L943+$M943)*100/$K943</f>
        <v>271.94434324160227</v>
      </c>
      <c r="Q943">
        <f>((I943-$F943)+$L943+$M943)*100/$K943</f>
        <v>294.04725784270715</v>
      </c>
      <c r="R943">
        <f>((J943-$F943)+$L943+$M943)*100/$K943</f>
        <v>294.04725784270715</v>
      </c>
    </row>
    <row r="944" spans="1:18" hidden="1" x14ac:dyDescent="0.2">
      <c r="A944" t="s">
        <v>949</v>
      </c>
      <c r="B944" t="s">
        <v>165</v>
      </c>
      <c r="C944" t="s">
        <v>1345</v>
      </c>
      <c r="D944">
        <v>34036.362350463904</v>
      </c>
      <c r="E944">
        <v>28105.364680928898</v>
      </c>
      <c r="F944">
        <v>10083.023178119</v>
      </c>
      <c r="G944">
        <v>62.336682833495189</v>
      </c>
      <c r="H944">
        <v>11624.1872779081</v>
      </c>
      <c r="I944">
        <v>12686.0509208198</v>
      </c>
      <c r="J944">
        <v>12686.0509208198</v>
      </c>
      <c r="K944">
        <f t="shared" si="45"/>
        <v>6285.4221785718473</v>
      </c>
      <c r="L944">
        <v>2112.3231306923799</v>
      </c>
      <c r="M944">
        <v>2810.54288729153</v>
      </c>
      <c r="N944">
        <f t="shared" si="46"/>
        <v>44.715260287100271</v>
      </c>
      <c r="O944">
        <f t="shared" si="47"/>
        <v>78.32196275958772</v>
      </c>
      <c r="P944">
        <f>((H944-$F944)+$L944+$M944)*100/$K944</f>
        <v>102.84162199653144</v>
      </c>
      <c r="Q944">
        <f>((I944-$F944)+$L944+$M944)*100/$K944</f>
        <v>119.7356923189958</v>
      </c>
      <c r="R944">
        <f>((J944-$F944)+$L944+$M944)*100/$K944</f>
        <v>119.7356923189958</v>
      </c>
    </row>
    <row r="945" spans="1:18" hidden="1" x14ac:dyDescent="0.2">
      <c r="A945" t="s">
        <v>950</v>
      </c>
      <c r="B945" t="s">
        <v>165</v>
      </c>
      <c r="C945" t="s">
        <v>1345</v>
      </c>
      <c r="D945">
        <v>615045.56636470603</v>
      </c>
      <c r="E945">
        <v>496202.99751756003</v>
      </c>
      <c r="F945">
        <v>439180.99183100101</v>
      </c>
      <c r="G945">
        <v>10</v>
      </c>
      <c r="H945">
        <v>441112.96124124201</v>
      </c>
      <c r="I945">
        <v>441681.713626938</v>
      </c>
      <c r="J945">
        <v>441681.713626938</v>
      </c>
      <c r="K945">
        <f t="shared" si="45"/>
        <v>43918.099183100101</v>
      </c>
      <c r="L945">
        <v>12681.7817059714</v>
      </c>
      <c r="M945">
        <v>91621.958901554404</v>
      </c>
      <c r="N945">
        <f t="shared" si="46"/>
        <v>208.62004641769875</v>
      </c>
      <c r="O945">
        <f t="shared" si="47"/>
        <v>237.49602680359715</v>
      </c>
      <c r="P945">
        <f>((H945-$F945)+$L945+$M945)*100/$K945</f>
        <v>241.89505464445699</v>
      </c>
      <c r="Q945">
        <f>((I945-$F945)+$L945+$M945)*100/$K945</f>
        <v>243.19008424791224</v>
      </c>
      <c r="R945">
        <f>((J945-$F945)+$L945+$M945)*100/$K945</f>
        <v>243.19008424791224</v>
      </c>
    </row>
    <row r="946" spans="1:18" hidden="1" x14ac:dyDescent="0.2">
      <c r="A946" t="s">
        <v>951</v>
      </c>
      <c r="B946" t="s">
        <v>165</v>
      </c>
      <c r="C946" t="s">
        <v>1345</v>
      </c>
      <c r="D946">
        <v>129835.531883359</v>
      </c>
      <c r="E946">
        <v>108257.10469441699</v>
      </c>
      <c r="F946">
        <v>46568.953627318697</v>
      </c>
      <c r="G946">
        <v>37.396363319371744</v>
      </c>
      <c r="H946">
        <v>50751.1905082136</v>
      </c>
      <c r="I946">
        <v>54803.346981798597</v>
      </c>
      <c r="J946">
        <v>54803.346981798597</v>
      </c>
      <c r="K946">
        <f t="shared" si="45"/>
        <v>17415.095092501848</v>
      </c>
      <c r="L946">
        <v>6899.0800654518098</v>
      </c>
      <c r="M946">
        <v>11788.6139812003</v>
      </c>
      <c r="N946">
        <f t="shared" si="46"/>
        <v>67.691930010051706</v>
      </c>
      <c r="O946">
        <f t="shared" si="47"/>
        <v>107.30744763316387</v>
      </c>
      <c r="P946">
        <f>((H946-$F946)+$L946+$M946)*100/$K946</f>
        <v>131.32245793704436</v>
      </c>
      <c r="Q946">
        <f>((I946-$F946)+$L946+$M946)*100/$K946</f>
        <v>154.59052768952978</v>
      </c>
      <c r="R946">
        <f>((J946-$F946)+$L946+$M946)*100/$K946</f>
        <v>154.59052768952978</v>
      </c>
    </row>
    <row r="947" spans="1:18" hidden="1" x14ac:dyDescent="0.2">
      <c r="A947" t="s">
        <v>952</v>
      </c>
      <c r="B947" t="s">
        <v>165</v>
      </c>
      <c r="C947" t="s">
        <v>1345</v>
      </c>
      <c r="D947">
        <v>247622.77643331501</v>
      </c>
      <c r="E947">
        <v>228503.524404742</v>
      </c>
      <c r="F947">
        <v>105349.695403476</v>
      </c>
      <c r="G947">
        <v>24.089839394472278</v>
      </c>
      <c r="H947">
        <v>112235.759715066</v>
      </c>
      <c r="I947">
        <v>132138.84245709699</v>
      </c>
      <c r="J947">
        <v>132138.84245725899</v>
      </c>
      <c r="K947">
        <f t="shared" si="45"/>
        <v>25378.572425263115</v>
      </c>
      <c r="L947">
        <v>14672.4676696323</v>
      </c>
      <c r="M947">
        <v>14739.629312957901</v>
      </c>
      <c r="N947">
        <f t="shared" si="46"/>
        <v>58.079032445045364</v>
      </c>
      <c r="O947">
        <f t="shared" si="47"/>
        <v>115.8934257204787</v>
      </c>
      <c r="P947">
        <f>((H947-$F947)+$L947+$M947)*100/$K947</f>
        <v>143.02680499887839</v>
      </c>
      <c r="Q947">
        <f>((I947-$F947)+$L947+$M947)*100/$K947</f>
        <v>221.45155800909288</v>
      </c>
      <c r="R947">
        <f>((J947-$F947)+$L947+$M947)*100/$K947</f>
        <v>221.45155800973117</v>
      </c>
    </row>
    <row r="948" spans="1:18" hidden="1" x14ac:dyDescent="0.2">
      <c r="A948" t="s">
        <v>953</v>
      </c>
      <c r="B948" t="s">
        <v>165</v>
      </c>
      <c r="C948" t="s">
        <v>1345</v>
      </c>
      <c r="D948">
        <v>66476.728248059706</v>
      </c>
      <c r="E948">
        <v>66476.728247523293</v>
      </c>
      <c r="F948">
        <v>66476.728350500402</v>
      </c>
      <c r="G948">
        <v>31.594902382773682</v>
      </c>
      <c r="H948">
        <v>66476.728350171601</v>
      </c>
      <c r="I948">
        <v>66476.7283516725</v>
      </c>
      <c r="J948">
        <v>66476.7283516725</v>
      </c>
      <c r="K948">
        <f t="shared" si="45"/>
        <v>21003.257429602239</v>
      </c>
      <c r="L948">
        <v>1225.48012428943</v>
      </c>
      <c r="M948">
        <v>8599.3360381735802</v>
      </c>
      <c r="N948">
        <f t="shared" si="46"/>
        <v>40.942868347904806</v>
      </c>
      <c r="O948">
        <f t="shared" si="47"/>
        <v>46.777582931568496</v>
      </c>
      <c r="P948">
        <f>((H948-$F948)+$L948+$M948)*100/$K948</f>
        <v>46.777582930003028</v>
      </c>
      <c r="Q948">
        <f>((I948-$F948)+$L948+$M948)*100/$K948</f>
        <v>46.777582937149056</v>
      </c>
      <c r="R948">
        <f>((J948-$F948)+$L948+$M948)*100/$K948</f>
        <v>46.777582937149056</v>
      </c>
    </row>
    <row r="949" spans="1:18" hidden="1" x14ac:dyDescent="0.2">
      <c r="A949" t="s">
        <v>954</v>
      </c>
      <c r="B949" t="s">
        <v>165</v>
      </c>
      <c r="C949" t="s">
        <v>1345</v>
      </c>
      <c r="D949">
        <v>5767.6155384182903</v>
      </c>
      <c r="E949">
        <v>4564.9655772016004</v>
      </c>
      <c r="F949">
        <v>4494.0345173416599</v>
      </c>
      <c r="G949">
        <v>75.508750024322268</v>
      </c>
      <c r="H949">
        <v>4495.8553165420899</v>
      </c>
      <c r="I949">
        <v>4496.5167510208603</v>
      </c>
      <c r="J949">
        <v>4496.5167510208603</v>
      </c>
      <c r="K949">
        <f t="shared" si="45"/>
        <v>3393.3892897062719</v>
      </c>
      <c r="L949">
        <v>35.079674231296202</v>
      </c>
      <c r="M949">
        <v>0</v>
      </c>
      <c r="N949">
        <f t="shared" si="46"/>
        <v>0</v>
      </c>
      <c r="O949">
        <f t="shared" si="47"/>
        <v>1.0337651013901992</v>
      </c>
      <c r="P949">
        <f>((H949-$F949)+$L949+$M949)*100/$K949</f>
        <v>1.0874223462560715</v>
      </c>
      <c r="Q949">
        <f>((I949-$F949)+$L949+$M949)*100/$K949</f>
        <v>1.1069142000429866</v>
      </c>
      <c r="R949">
        <f>((J949-$F949)+$L949+$M949)*100/$K949</f>
        <v>1.1069142000429866</v>
      </c>
    </row>
    <row r="950" spans="1:18" hidden="1" x14ac:dyDescent="0.2">
      <c r="A950" t="s">
        <v>955</v>
      </c>
      <c r="B950" t="s">
        <v>165</v>
      </c>
      <c r="C950" t="s">
        <v>1345</v>
      </c>
      <c r="D950">
        <v>83405.423491656795</v>
      </c>
      <c r="E950">
        <v>81381.545884624793</v>
      </c>
      <c r="F950">
        <v>64687.4814111425</v>
      </c>
      <c r="G950">
        <v>32.039635506231775</v>
      </c>
      <c r="H950">
        <v>66961.445667014807</v>
      </c>
      <c r="I950">
        <v>72642.748203247698</v>
      </c>
      <c r="J950">
        <v>72642.748213695595</v>
      </c>
      <c r="K950">
        <f t="shared" si="45"/>
        <v>20725.633262291492</v>
      </c>
      <c r="L950">
        <v>4395.6301700659897</v>
      </c>
      <c r="M950">
        <v>9656.8791860728106</v>
      </c>
      <c r="N950">
        <f t="shared" si="46"/>
        <v>46.593892036305938</v>
      </c>
      <c r="O950">
        <f t="shared" si="47"/>
        <v>67.802557240584449</v>
      </c>
      <c r="P950">
        <f>((H950-$F950)+$L950+$M950)*100/$K950</f>
        <v>78.774305254719152</v>
      </c>
      <c r="Q950">
        <f>((I950-$F950)+$L950+$M950)*100/$K950</f>
        <v>106.18626639643023</v>
      </c>
      <c r="R950">
        <f>((J950-$F950)+$L950+$M950)*100/$K950</f>
        <v>106.18626644684072</v>
      </c>
    </row>
    <row r="951" spans="1:18" hidden="1" x14ac:dyDescent="0.2">
      <c r="A951" t="s">
        <v>956</v>
      </c>
      <c r="B951" t="s">
        <v>165</v>
      </c>
      <c r="C951" t="s">
        <v>1345</v>
      </c>
      <c r="D951">
        <v>522522.041139226</v>
      </c>
      <c r="E951">
        <v>522522.04113882099</v>
      </c>
      <c r="F951">
        <v>522522.04113846697</v>
      </c>
      <c r="G951">
        <v>10</v>
      </c>
      <c r="H951">
        <v>522522.04114303901</v>
      </c>
      <c r="I951">
        <v>522522.041155599</v>
      </c>
      <c r="J951">
        <v>522522.041155599</v>
      </c>
      <c r="K951">
        <f t="shared" si="45"/>
        <v>52252.204113846703</v>
      </c>
      <c r="L951">
        <v>135977.79180890101</v>
      </c>
      <c r="M951">
        <v>49858.319482191197</v>
      </c>
      <c r="N951">
        <f t="shared" si="46"/>
        <v>95.418595880779051</v>
      </c>
      <c r="O951">
        <f t="shared" si="47"/>
        <v>355.652195812054</v>
      </c>
      <c r="P951">
        <f>((H951-$F951)+$L951+$M951)*100/$K951</f>
        <v>355.65219582080391</v>
      </c>
      <c r="Q951">
        <f>((I951-$F951)+$L951+$M951)*100/$K951</f>
        <v>355.65219584484117</v>
      </c>
      <c r="R951">
        <f>((J951-$F951)+$L951+$M951)*100/$K951</f>
        <v>355.65219584484117</v>
      </c>
    </row>
    <row r="952" spans="1:18" hidden="1" x14ac:dyDescent="0.2">
      <c r="A952" t="s">
        <v>957</v>
      </c>
      <c r="B952" t="s">
        <v>165</v>
      </c>
      <c r="C952" t="s">
        <v>1345</v>
      </c>
      <c r="D952">
        <v>243234.19808784599</v>
      </c>
      <c r="E952">
        <v>243234.198087442</v>
      </c>
      <c r="F952">
        <v>243234.19812184601</v>
      </c>
      <c r="G952">
        <v>10.450985405607526</v>
      </c>
      <c r="H952">
        <v>243234.19808689601</v>
      </c>
      <c r="I952">
        <v>243234.19809786201</v>
      </c>
      <c r="J952">
        <v>243234.19809786201</v>
      </c>
      <c r="K952">
        <f t="shared" si="45"/>
        <v>25420.370547160623</v>
      </c>
      <c r="L952">
        <v>133639.47767437701</v>
      </c>
      <c r="M952">
        <v>22764.8555505486</v>
      </c>
      <c r="N952">
        <f t="shared" si="46"/>
        <v>89.553594462026311</v>
      </c>
      <c r="O952">
        <f t="shared" si="47"/>
        <v>615.27164969825947</v>
      </c>
      <c r="P952">
        <f>((H952-$F952)+$L952+$M952)*100/$K952</f>
        <v>615.27164956077115</v>
      </c>
      <c r="Q952">
        <f>((I952-$F952)+$L952+$M952)*100/$K952</f>
        <v>615.27164960390996</v>
      </c>
      <c r="R952">
        <f>((J952-$F952)+$L952+$M952)*100/$K952</f>
        <v>615.27164960390996</v>
      </c>
    </row>
    <row r="953" spans="1:18" hidden="1" x14ac:dyDescent="0.2">
      <c r="A953" t="s">
        <v>958</v>
      </c>
      <c r="B953" t="s">
        <v>165</v>
      </c>
      <c r="C953" t="s">
        <v>1345</v>
      </c>
      <c r="D953">
        <v>310504.746627927</v>
      </c>
      <c r="E953">
        <v>249965.41485173599</v>
      </c>
      <c r="F953">
        <v>201208.63297616801</v>
      </c>
      <c r="G953">
        <v>13.542808733307822</v>
      </c>
      <c r="H953">
        <v>202663.56460082901</v>
      </c>
      <c r="I953">
        <v>202971.89442049901</v>
      </c>
      <c r="J953">
        <v>202971.89442049901</v>
      </c>
      <c r="K953">
        <f t="shared" si="45"/>
        <v>27249.30031886576</v>
      </c>
      <c r="L953">
        <v>11202.2994605449</v>
      </c>
      <c r="M953">
        <v>45950.1712690766</v>
      </c>
      <c r="N953">
        <f t="shared" si="46"/>
        <v>168.62881149745886</v>
      </c>
      <c r="O953">
        <f t="shared" si="47"/>
        <v>209.73922288218387</v>
      </c>
      <c r="P953">
        <f>((H953-$F953)+$L953+$M953)*100/$K953</f>
        <v>215.0785585995626</v>
      </c>
      <c r="Q953">
        <f>((I953-$F953)+$L953+$M953)*100/$K953</f>
        <v>216.21007322952372</v>
      </c>
      <c r="R953">
        <f>((J953-$F953)+$L953+$M953)*100/$K953</f>
        <v>216.21007322952372</v>
      </c>
    </row>
    <row r="954" spans="1:18" hidden="1" x14ac:dyDescent="0.2">
      <c r="A954" t="s">
        <v>959</v>
      </c>
      <c r="B954" t="s">
        <v>165</v>
      </c>
      <c r="C954" t="s">
        <v>1345</v>
      </c>
      <c r="D954">
        <v>44694.035260856203</v>
      </c>
      <c r="E954">
        <v>44694.035260796503</v>
      </c>
      <c r="F954">
        <v>44694.035260796503</v>
      </c>
      <c r="G954">
        <v>38.066196082824518</v>
      </c>
      <c r="H954">
        <v>44694.035261213801</v>
      </c>
      <c r="I954">
        <v>44694.035265207298</v>
      </c>
      <c r="J954">
        <v>44694.035265207298</v>
      </c>
      <c r="K954">
        <f t="shared" si="45"/>
        <v>17013.319099701526</v>
      </c>
      <c r="L954">
        <v>17588.575266913002</v>
      </c>
      <c r="M954">
        <v>11441.7453186611</v>
      </c>
      <c r="N954">
        <f t="shared" si="46"/>
        <v>67.251694108657659</v>
      </c>
      <c r="O954">
        <f t="shared" si="47"/>
        <v>170.63290481681142</v>
      </c>
      <c r="P954">
        <f>((H954-$F954)+$L954+$M954)*100/$K954</f>
        <v>170.63290481926418</v>
      </c>
      <c r="Q954">
        <f>((I954-$F954)+$L954+$M954)*100/$K954</f>
        <v>170.63290484273696</v>
      </c>
      <c r="R954">
        <f>((J954-$F954)+$L954+$M954)*100/$K954</f>
        <v>170.63290484273696</v>
      </c>
    </row>
    <row r="955" spans="1:18" hidden="1" x14ac:dyDescent="0.2">
      <c r="A955" t="s">
        <v>960</v>
      </c>
      <c r="B955" t="s">
        <v>165</v>
      </c>
      <c r="C955" t="s">
        <v>1345</v>
      </c>
      <c r="D955">
        <v>397725.48480396002</v>
      </c>
      <c r="E955">
        <v>397725.48480161699</v>
      </c>
      <c r="F955">
        <v>397725.484802483</v>
      </c>
      <c r="G955">
        <v>10</v>
      </c>
      <c r="H955">
        <v>397725.48480683001</v>
      </c>
      <c r="I955">
        <v>397725.484801399</v>
      </c>
      <c r="J955">
        <v>397725.484801399</v>
      </c>
      <c r="K955">
        <f t="shared" si="45"/>
        <v>39772.548480248304</v>
      </c>
      <c r="L955">
        <v>27407.800431614</v>
      </c>
      <c r="M955">
        <v>82057.538527401106</v>
      </c>
      <c r="N955">
        <f t="shared" si="46"/>
        <v>206.31702433690469</v>
      </c>
      <c r="O955">
        <f t="shared" si="47"/>
        <v>275.22837520300561</v>
      </c>
      <c r="P955">
        <f>((H955-$F955)+$L955+$M955)*100/$K955</f>
        <v>275.22837521393524</v>
      </c>
      <c r="Q955">
        <f>((I955-$F955)+$L955+$M955)*100/$K955</f>
        <v>275.22837520028008</v>
      </c>
      <c r="R955">
        <f>((J955-$F955)+$L955+$M955)*100/$K955</f>
        <v>275.22837520028008</v>
      </c>
    </row>
    <row r="956" spans="1:18" hidden="1" x14ac:dyDescent="0.2">
      <c r="A956" t="s">
        <v>961</v>
      </c>
      <c r="B956" t="s">
        <v>165</v>
      </c>
      <c r="C956" t="s">
        <v>1345</v>
      </c>
      <c r="D956">
        <v>38871.779169559501</v>
      </c>
      <c r="E956">
        <v>36370.852690702799</v>
      </c>
      <c r="F956">
        <v>24490.1343860222</v>
      </c>
      <c r="G956">
        <v>47.87178211177087</v>
      </c>
      <c r="H956">
        <v>24839.0164271535</v>
      </c>
      <c r="I956">
        <v>25316.104319558599</v>
      </c>
      <c r="J956">
        <v>25316.104319558599</v>
      </c>
      <c r="K956">
        <f t="shared" si="45"/>
        <v>11723.863772156423</v>
      </c>
      <c r="L956">
        <v>2668.8247924401699</v>
      </c>
      <c r="M956">
        <v>6533.3994797343603</v>
      </c>
      <c r="N956">
        <f t="shared" si="46"/>
        <v>55.727357522277337</v>
      </c>
      <c r="O956">
        <f t="shared" si="47"/>
        <v>78.491395422295355</v>
      </c>
      <c r="P956">
        <f>((H956-$F956)+$L956+$M956)*100/$K956</f>
        <v>81.467223595596693</v>
      </c>
      <c r="Q956">
        <f>((I956-$F956)+$L956+$M956)*100/$K956</f>
        <v>85.536597836690817</v>
      </c>
      <c r="R956">
        <f>((J956-$F956)+$L956+$M956)*100/$K956</f>
        <v>85.536597836690817</v>
      </c>
    </row>
    <row r="957" spans="1:18" hidden="1" x14ac:dyDescent="0.2">
      <c r="A957" t="s">
        <v>962</v>
      </c>
      <c r="B957" t="s">
        <v>165</v>
      </c>
      <c r="C957" t="s">
        <v>1345</v>
      </c>
      <c r="D957">
        <v>182213.889077008</v>
      </c>
      <c r="E957">
        <v>182213.88909716299</v>
      </c>
      <c r="F957">
        <v>182213.889077008</v>
      </c>
      <c r="G957">
        <v>15.159135200880485</v>
      </c>
      <c r="H957">
        <v>182213.88910171701</v>
      </c>
      <c r="I957">
        <v>182213.889096564</v>
      </c>
      <c r="J957">
        <v>182213.889096564</v>
      </c>
      <c r="K957">
        <f t="shared" si="45"/>
        <v>27622.04979996604</v>
      </c>
      <c r="L957">
        <v>80536.917189249507</v>
      </c>
      <c r="M957">
        <v>32274.8143775397</v>
      </c>
      <c r="N957">
        <f t="shared" si="46"/>
        <v>116.84438559508853</v>
      </c>
      <c r="O957">
        <f t="shared" si="47"/>
        <v>408.41187523645658</v>
      </c>
      <c r="P957">
        <f>((H957-$F957)+$L957+$M957)*100/$K957</f>
        <v>408.4118753259105</v>
      </c>
      <c r="Q957">
        <f>((I957-$F957)+$L957+$M957)*100/$K957</f>
        <v>408.41187530725512</v>
      </c>
      <c r="R957">
        <f>((J957-$F957)+$L957+$M957)*100/$K957</f>
        <v>408.41187530725512</v>
      </c>
    </row>
    <row r="958" spans="1:18" hidden="1" x14ac:dyDescent="0.2">
      <c r="A958" t="s">
        <v>963</v>
      </c>
      <c r="B958" t="s">
        <v>165</v>
      </c>
      <c r="C958" t="s">
        <v>1345</v>
      </c>
      <c r="D958">
        <v>670320.62929660501</v>
      </c>
      <c r="E958">
        <v>670320.62929502805</v>
      </c>
      <c r="F958">
        <v>670320.62929482397</v>
      </c>
      <c r="G958">
        <v>10</v>
      </c>
      <c r="H958">
        <v>670320.62929660501</v>
      </c>
      <c r="I958">
        <v>670320.62929312803</v>
      </c>
      <c r="J958">
        <v>670320.62929312803</v>
      </c>
      <c r="K958">
        <f t="shared" si="45"/>
        <v>67032.062929482388</v>
      </c>
      <c r="L958">
        <v>68523.439141865601</v>
      </c>
      <c r="M958">
        <v>104904.7307495</v>
      </c>
      <c r="N958">
        <f t="shared" si="46"/>
        <v>156.49933205824144</v>
      </c>
      <c r="O958">
        <f t="shared" si="47"/>
        <v>258.72420198944457</v>
      </c>
      <c r="P958">
        <f>((H958-$F958)+$L958+$M958)*100/$K958</f>
        <v>258.72420199210154</v>
      </c>
      <c r="Q958">
        <f>((I958-$F958)+$L958+$M958)*100/$K958</f>
        <v>258.72420198691452</v>
      </c>
      <c r="R958">
        <f>((J958-$F958)+$L958+$M958)*100/$K958</f>
        <v>258.72420198691452</v>
      </c>
    </row>
    <row r="959" spans="1:18" hidden="1" x14ac:dyDescent="0.2">
      <c r="A959" t="s">
        <v>964</v>
      </c>
      <c r="B959" t="s">
        <v>165</v>
      </c>
      <c r="C959" t="s">
        <v>1345</v>
      </c>
      <c r="D959">
        <v>194068.518100202</v>
      </c>
      <c r="E959">
        <v>178337.38112865499</v>
      </c>
      <c r="F959">
        <v>61574.755529840098</v>
      </c>
      <c r="G959">
        <v>32.843481781020728</v>
      </c>
      <c r="H959">
        <v>67388.370109482406</v>
      </c>
      <c r="I959">
        <v>83596.663853904407</v>
      </c>
      <c r="J959">
        <v>83596.663853904407</v>
      </c>
      <c r="K959">
        <f t="shared" si="45"/>
        <v>20223.293614151087</v>
      </c>
      <c r="L959">
        <v>11975.6163197019</v>
      </c>
      <c r="M959">
        <v>10985.354235201999</v>
      </c>
      <c r="N959">
        <f t="shared" si="46"/>
        <v>54.320302344396985</v>
      </c>
      <c r="O959">
        <f t="shared" si="47"/>
        <v>113.53724567810826</v>
      </c>
      <c r="P959">
        <f>((H959-$F959)+$L959+$M959)*100/$K959</f>
        <v>142.28436615493445</v>
      </c>
      <c r="Q959">
        <f>((I959-$F959)+$L959+$M959)*100/$K959</f>
        <v>222.43102304311006</v>
      </c>
      <c r="R959">
        <f>((J959-$F959)+$L959+$M959)*100/$K959</f>
        <v>222.43102304311006</v>
      </c>
    </row>
    <row r="960" spans="1:18" hidden="1" x14ac:dyDescent="0.2">
      <c r="A960" t="s">
        <v>965</v>
      </c>
      <c r="B960" t="s">
        <v>165</v>
      </c>
      <c r="C960" t="s">
        <v>1345</v>
      </c>
      <c r="D960">
        <v>492379.00860226201</v>
      </c>
      <c r="E960">
        <v>492379.00910998398</v>
      </c>
      <c r="F960">
        <v>492379.00860077102</v>
      </c>
      <c r="G960">
        <v>10</v>
      </c>
      <c r="H960">
        <v>492379.00911765901</v>
      </c>
      <c r="I960">
        <v>492379.00911083602</v>
      </c>
      <c r="J960">
        <v>492379.00911083602</v>
      </c>
      <c r="K960">
        <f t="shared" si="45"/>
        <v>49237.900860077105</v>
      </c>
      <c r="L960">
        <v>31981.4217254959</v>
      </c>
      <c r="M960">
        <v>92813.224776331903</v>
      </c>
      <c r="N960">
        <f t="shared" si="46"/>
        <v>188.49955655113311</v>
      </c>
      <c r="O960">
        <f t="shared" si="47"/>
        <v>253.4524102813923</v>
      </c>
      <c r="P960">
        <f>((H960-$F960)+$L960+$M960)*100/$K960</f>
        <v>253.45241133116895</v>
      </c>
      <c r="Q960">
        <f>((I960-$F960)+$L960+$M960)*100/$K960</f>
        <v>253.45241131731177</v>
      </c>
      <c r="R960">
        <f>((J960-$F960)+$L960+$M960)*100/$K960</f>
        <v>253.45241131731177</v>
      </c>
    </row>
    <row r="961" spans="1:18" hidden="1" x14ac:dyDescent="0.2">
      <c r="A961" t="s">
        <v>966</v>
      </c>
      <c r="B961" t="s">
        <v>165</v>
      </c>
      <c r="C961" t="s">
        <v>1345</v>
      </c>
      <c r="D961">
        <v>336932.637056112</v>
      </c>
      <c r="E961">
        <v>336932.63758754003</v>
      </c>
      <c r="F961">
        <v>336932.63705456298</v>
      </c>
      <c r="G961">
        <v>10</v>
      </c>
      <c r="H961">
        <v>336932.63759148202</v>
      </c>
      <c r="I961">
        <v>336932.63758920803</v>
      </c>
      <c r="J961">
        <v>336932.63758920803</v>
      </c>
      <c r="K961">
        <f t="shared" si="45"/>
        <v>33693.263705456302</v>
      </c>
      <c r="L961">
        <v>14556.488098764399</v>
      </c>
      <c r="M961">
        <v>72171.248955924806</v>
      </c>
      <c r="N961">
        <f t="shared" si="46"/>
        <v>214.20082538408818</v>
      </c>
      <c r="O961">
        <f t="shared" si="47"/>
        <v>257.40378792881523</v>
      </c>
      <c r="P961">
        <f>((H961-$F961)+$L961+$M961)*100/$K961</f>
        <v>257.40378952236534</v>
      </c>
      <c r="Q961">
        <f>((I961-$F961)+$L961+$M961)*100/$K961</f>
        <v>257.40378951561621</v>
      </c>
      <c r="R961">
        <f>((J961-$F961)+$L961+$M961)*100/$K961</f>
        <v>257.40378951561621</v>
      </c>
    </row>
    <row r="962" spans="1:18" hidden="1" x14ac:dyDescent="0.2">
      <c r="A962" t="s">
        <v>967</v>
      </c>
      <c r="B962" t="s">
        <v>165</v>
      </c>
      <c r="C962" t="s">
        <v>1345</v>
      </c>
      <c r="D962">
        <v>705.41525465250004</v>
      </c>
      <c r="E962">
        <v>705.41525465250004</v>
      </c>
      <c r="F962">
        <v>705.41525459289596</v>
      </c>
      <c r="G962">
        <v>100</v>
      </c>
      <c r="H962">
        <v>705.41525496429404</v>
      </c>
      <c r="I962">
        <v>705.415254270849</v>
      </c>
      <c r="J962">
        <v>705.415254270849</v>
      </c>
      <c r="K962">
        <f t="shared" si="45"/>
        <v>705.41525459289596</v>
      </c>
      <c r="L962">
        <v>1.7004444689521701</v>
      </c>
      <c r="M962">
        <v>12.753424920112</v>
      </c>
      <c r="N962">
        <f t="shared" si="46"/>
        <v>1.80793154628789</v>
      </c>
      <c r="O962">
        <f t="shared" si="47"/>
        <v>2.0489873581491631</v>
      </c>
      <c r="P962">
        <f>((H962-$F962)+$L962+$M962)*100/$K962</f>
        <v>2.0489874107987296</v>
      </c>
      <c r="Q962">
        <f>((I962-$F962)+$L962+$M962)*100/$K962</f>
        <v>2.0489873124956337</v>
      </c>
      <c r="R962">
        <f>((J962-$F962)+$L962+$M962)*100/$K962</f>
        <v>2.0489873124956337</v>
      </c>
    </row>
    <row r="963" spans="1:18" hidden="1" x14ac:dyDescent="0.2">
      <c r="A963" t="s">
        <v>968</v>
      </c>
      <c r="B963" t="s">
        <v>165</v>
      </c>
      <c r="C963" t="s">
        <v>1345</v>
      </c>
      <c r="D963">
        <v>182729.68813317199</v>
      </c>
      <c r="E963">
        <v>182729.688132765</v>
      </c>
      <c r="F963">
        <v>182729.68821519599</v>
      </c>
      <c r="G963">
        <v>15.113059412326237</v>
      </c>
      <c r="H963">
        <v>182729.688134442</v>
      </c>
      <c r="I963">
        <v>182729.688137374</v>
      </c>
      <c r="J963">
        <v>182729.688137374</v>
      </c>
      <c r="K963">
        <f t="shared" si="45"/>
        <v>27616.046343921065</v>
      </c>
      <c r="L963">
        <v>72780.085800394794</v>
      </c>
      <c r="M963">
        <v>19586.873589370702</v>
      </c>
      <c r="N963">
        <f t="shared" si="46"/>
        <v>70.925697854943778</v>
      </c>
      <c r="O963">
        <f t="shared" si="47"/>
        <v>334.46843997673699</v>
      </c>
      <c r="P963">
        <f>((H963-$F963)+$L963+$M963)*100/$K963</f>
        <v>334.46843968432012</v>
      </c>
      <c r="Q963">
        <f>((I963-$F963)+$L963+$M963)*100/$K963</f>
        <v>334.46843969493716</v>
      </c>
      <c r="R963">
        <f>((J963-$F963)+$L963+$M963)*100/$K963</f>
        <v>334.46843969493716</v>
      </c>
    </row>
    <row r="964" spans="1:18" hidden="1" x14ac:dyDescent="0.2">
      <c r="A964" t="s">
        <v>969</v>
      </c>
      <c r="B964" t="s">
        <v>165</v>
      </c>
      <c r="C964" t="s">
        <v>1345</v>
      </c>
      <c r="D964">
        <v>2297.8309590220501</v>
      </c>
      <c r="E964">
        <v>977.39108665543597</v>
      </c>
      <c r="F964">
        <v>893.22808224611799</v>
      </c>
      <c r="G964">
        <v>100</v>
      </c>
      <c r="H964">
        <v>896.40926540469604</v>
      </c>
      <c r="I964">
        <v>903.99639928905003</v>
      </c>
      <c r="J964">
        <v>903.99639928905003</v>
      </c>
      <c r="K964">
        <f t="shared" si="45"/>
        <v>893.22808224611799</v>
      </c>
      <c r="L964">
        <v>14.832863946462099</v>
      </c>
      <c r="M964">
        <v>18.075424064019099</v>
      </c>
      <c r="N964">
        <f t="shared" si="46"/>
        <v>2.0236067834507065</v>
      </c>
      <c r="O964">
        <f t="shared" si="47"/>
        <v>3.6841976494659434</v>
      </c>
      <c r="P964">
        <f>((H964-$F964)+$L964+$M964)*100/$K964</f>
        <v>4.0403422022187661</v>
      </c>
      <c r="Q964">
        <f>((I964-$F964)+$L964+$M964)*100/$K964</f>
        <v>4.8897483097020107</v>
      </c>
      <c r="R964">
        <f>((J964-$F964)+$L964+$M964)*100/$K964</f>
        <v>4.8897483097020107</v>
      </c>
    </row>
    <row r="965" spans="1:18" hidden="1" x14ac:dyDescent="0.2">
      <c r="A965" t="s">
        <v>970</v>
      </c>
      <c r="B965" t="s">
        <v>165</v>
      </c>
      <c r="C965" t="s">
        <v>1345</v>
      </c>
      <c r="D965">
        <v>96891.344228625298</v>
      </c>
      <c r="E965">
        <v>87849.445776172201</v>
      </c>
      <c r="F965">
        <v>52780.5752880523</v>
      </c>
      <c r="G965">
        <v>35.355454291341431</v>
      </c>
      <c r="H965">
        <v>54411.941126456499</v>
      </c>
      <c r="I965">
        <v>58061.076154313603</v>
      </c>
      <c r="J965">
        <v>58061.076154313603</v>
      </c>
      <c r="K965">
        <f t="shared" si="45"/>
        <v>18660.81217067438</v>
      </c>
      <c r="L965">
        <v>5834.62465688463</v>
      </c>
      <c r="M965">
        <v>10785.4084036766</v>
      </c>
      <c r="N965">
        <f t="shared" si="46"/>
        <v>57.797100710471526</v>
      </c>
      <c r="O965">
        <f t="shared" si="47"/>
        <v>89.063824814011838</v>
      </c>
      <c r="P965">
        <f>((H965-$F965)+$L965+$M965)*100/$K965</f>
        <v>97.806026511791657</v>
      </c>
      <c r="Q965">
        <f>((I965-$F965)+$L965+$M965)*100/$K965</f>
        <v>117.36109729049952</v>
      </c>
      <c r="R965">
        <f>((J965-$F965)+$L965+$M965)*100/$K965</f>
        <v>117.36109729049952</v>
      </c>
    </row>
    <row r="966" spans="1:18" hidden="1" x14ac:dyDescent="0.2">
      <c r="A966" t="s">
        <v>971</v>
      </c>
      <c r="B966" t="s">
        <v>165</v>
      </c>
      <c r="C966" t="s">
        <v>1345</v>
      </c>
      <c r="D966">
        <v>76994.814455985994</v>
      </c>
      <c r="E966">
        <v>76994.814461802904</v>
      </c>
      <c r="F966">
        <v>76994.814455807194</v>
      </c>
      <c r="G966">
        <v>29.200658332435921</v>
      </c>
      <c r="H966">
        <v>76994.814460523397</v>
      </c>
      <c r="I966">
        <v>76994.814460694703</v>
      </c>
      <c r="J966">
        <v>76994.814457058907</v>
      </c>
      <c r="K966">
        <f t="shared" si="45"/>
        <v>22482.992702933243</v>
      </c>
      <c r="L966">
        <v>11860.4239854432</v>
      </c>
      <c r="M966">
        <v>6528.0541083482203</v>
      </c>
      <c r="N966">
        <f t="shared" si="46"/>
        <v>29.035521180845901</v>
      </c>
      <c r="O966">
        <f t="shared" si="47"/>
        <v>81.78839150444756</v>
      </c>
      <c r="P966">
        <f>((H966-$F966)+$L966+$M966)*100/$K966</f>
        <v>81.788391525424316</v>
      </c>
      <c r="Q966">
        <f>((I966-$F966)+$L966+$M966)*100/$K966</f>
        <v>81.78839152618626</v>
      </c>
      <c r="R966">
        <f>((J966-$F966)+$L966+$M966)*100/$K966</f>
        <v>81.788391510014932</v>
      </c>
    </row>
    <row r="967" spans="1:18" hidden="1" x14ac:dyDescent="0.2">
      <c r="A967" t="s">
        <v>972</v>
      </c>
      <c r="B967" t="s">
        <v>165</v>
      </c>
      <c r="C967" t="s">
        <v>1345</v>
      </c>
      <c r="D967">
        <v>12161.6158067584</v>
      </c>
      <c r="E967">
        <v>1695.1346479039501</v>
      </c>
      <c r="F967">
        <v>10010.072620577999</v>
      </c>
      <c r="G967">
        <v>62.455041828499049</v>
      </c>
      <c r="H967">
        <v>9712.6702224835608</v>
      </c>
      <c r="I967">
        <v>9054.2723301790102</v>
      </c>
      <c r="J967">
        <v>9054.2723301790102</v>
      </c>
      <c r="K967">
        <f t="shared" si="45"/>
        <v>6251.7950422451204</v>
      </c>
      <c r="L967">
        <v>6399.5643627643403</v>
      </c>
      <c r="M967">
        <v>398.04000281848897</v>
      </c>
      <c r="N967">
        <f t="shared" si="46"/>
        <v>6.3668114538116134</v>
      </c>
      <c r="O967">
        <f t="shared" si="47"/>
        <v>108.73044173152708</v>
      </c>
      <c r="P967">
        <f>((H967-$F967)+$L967+$M967)*100/$K967</f>
        <v>103.97336962527906</v>
      </c>
      <c r="Q967">
        <f>((I967-$F967)+$L967+$M967)*100/$K967</f>
        <v>93.442028020898675</v>
      </c>
      <c r="R967">
        <f>((J967-$F967)+$L967+$M967)*100/$K967</f>
        <v>93.442028020898675</v>
      </c>
    </row>
    <row r="968" spans="1:18" hidden="1" x14ac:dyDescent="0.2">
      <c r="A968" t="s">
        <v>973</v>
      </c>
      <c r="B968" t="s">
        <v>165</v>
      </c>
      <c r="C968" t="s">
        <v>1345</v>
      </c>
      <c r="D968">
        <v>84140.800967633695</v>
      </c>
      <c r="E968">
        <v>73816.082735943506</v>
      </c>
      <c r="F968">
        <v>30058.345066137801</v>
      </c>
      <c r="G968">
        <v>44.532401598759748</v>
      </c>
      <c r="H968">
        <v>32430.905280695999</v>
      </c>
      <c r="I968">
        <v>35272.973834288903</v>
      </c>
      <c r="J968">
        <v>35272.973834288903</v>
      </c>
      <c r="K968">
        <f t="shared" si="45"/>
        <v>13385.702938793471</v>
      </c>
      <c r="L968">
        <v>5762.7224855996301</v>
      </c>
      <c r="M968">
        <v>6110.0880308196502</v>
      </c>
      <c r="N968">
        <f t="shared" si="46"/>
        <v>45.646374036225154</v>
      </c>
      <c r="O968">
        <f t="shared" si="47"/>
        <v>88.697699110073358</v>
      </c>
      <c r="P968">
        <f>((H968-$F968)+$L968+$M968)*100/$K968</f>
        <v>106.42228350737248</v>
      </c>
      <c r="Q968">
        <f>((I968-$F968)+$L968+$M968)*100/$K968</f>
        <v>127.6544038270027</v>
      </c>
      <c r="R968">
        <f>((J968-$F968)+$L968+$M968)*100/$K968</f>
        <v>127.6544038270027</v>
      </c>
    </row>
    <row r="969" spans="1:18" hidden="1" x14ac:dyDescent="0.2">
      <c r="A969" t="s">
        <v>974</v>
      </c>
      <c r="B969" t="s">
        <v>165</v>
      </c>
      <c r="C969" t="s">
        <v>1345</v>
      </c>
      <c r="D969">
        <v>157232.60957014601</v>
      </c>
      <c r="E969">
        <v>135606.14915898899</v>
      </c>
      <c r="F969">
        <v>63287.909174618202</v>
      </c>
      <c r="G969">
        <v>32.396171820115796</v>
      </c>
      <c r="H969">
        <v>67595.409527073294</v>
      </c>
      <c r="I969">
        <v>72941.663520707007</v>
      </c>
      <c r="J969">
        <v>72941.663520707007</v>
      </c>
      <c r="K969">
        <f t="shared" ref="K969:K1029" si="48">G969*F969/100</f>
        <v>20502.85979756814</v>
      </c>
      <c r="L969">
        <v>9796.1826649309496</v>
      </c>
      <c r="M969">
        <v>13672.399579708201</v>
      </c>
      <c r="N969">
        <f t="shared" ref="N969:N1029" si="49">M969*100/K969</f>
        <v>66.685329337958478</v>
      </c>
      <c r="O969">
        <f t="shared" ref="O969:O1029" si="50">($L969+$M969)*100/$K969</f>
        <v>114.46492087617347</v>
      </c>
      <c r="P969">
        <f>((H969-$F969)+$L969+$M969)*100/$K969</f>
        <v>135.474186876061</v>
      </c>
      <c r="Q969">
        <f>((I969-$F969)+$L969+$M969)*100/$K969</f>
        <v>161.5498370361808</v>
      </c>
      <c r="R969">
        <f>((J969-$F969)+$L969+$M969)*100/$K969</f>
        <v>161.5498370361808</v>
      </c>
    </row>
    <row r="970" spans="1:18" hidden="1" x14ac:dyDescent="0.2">
      <c r="A970" t="s">
        <v>975</v>
      </c>
      <c r="B970" t="s">
        <v>165</v>
      </c>
      <c r="C970" t="s">
        <v>1345</v>
      </c>
      <c r="D970">
        <v>6611.71943294006</v>
      </c>
      <c r="E970">
        <v>5153.6637917520202</v>
      </c>
      <c r="F970">
        <v>2106.90689813159</v>
      </c>
      <c r="G970">
        <v>87.856487517917301</v>
      </c>
      <c r="H970">
        <v>2996.17891846778</v>
      </c>
      <c r="I970">
        <v>3094.2484556893701</v>
      </c>
      <c r="J970">
        <v>3094.2484556893701</v>
      </c>
      <c r="K970">
        <f t="shared" si="48"/>
        <v>1851.054395971119</v>
      </c>
      <c r="L970">
        <v>338.30456250129401</v>
      </c>
      <c r="M970">
        <v>1374.5708903925799</v>
      </c>
      <c r="N970">
        <f t="shared" si="49"/>
        <v>74.258805866774026</v>
      </c>
      <c r="O970">
        <f t="shared" si="50"/>
        <v>92.535122502180599</v>
      </c>
      <c r="P970">
        <f>((H970-$F970)+$L970+$M970)*100/$K970</f>
        <v>140.57649947477091</v>
      </c>
      <c r="Q970">
        <f>((I970-$F970)+$L970+$M970)*100/$K970</f>
        <v>145.8745359579257</v>
      </c>
      <c r="R970">
        <f>((J970-$F970)+$L970+$M970)*100/$K970</f>
        <v>145.8745359579257</v>
      </c>
    </row>
    <row r="971" spans="1:18" hidden="1" x14ac:dyDescent="0.2">
      <c r="A971" t="s">
        <v>976</v>
      </c>
      <c r="B971" t="s">
        <v>165</v>
      </c>
      <c r="C971" t="s">
        <v>1345</v>
      </c>
      <c r="D971">
        <v>336811.87387353199</v>
      </c>
      <c r="E971">
        <v>325065.93505755899</v>
      </c>
      <c r="F971">
        <v>307277.919723164</v>
      </c>
      <c r="G971">
        <v>10</v>
      </c>
      <c r="H971">
        <v>307658.669136966</v>
      </c>
      <c r="I971">
        <v>307872.80319065199</v>
      </c>
      <c r="J971">
        <v>307872.80319065199</v>
      </c>
      <c r="K971">
        <f t="shared" si="48"/>
        <v>30727.791972316401</v>
      </c>
      <c r="L971">
        <v>5071.8821936295499</v>
      </c>
      <c r="M971">
        <v>75008.579740815796</v>
      </c>
      <c r="N971">
        <f t="shared" si="49"/>
        <v>244.10663743230654</v>
      </c>
      <c r="O971">
        <f t="shared" si="50"/>
        <v>260.61248399036367</v>
      </c>
      <c r="P971">
        <f>((H971-$F971)+$L971+$M971)*100/$K971</f>
        <v>261.8515883625393</v>
      </c>
      <c r="Q971">
        <f>((I971-$F971)+$L971+$M971)*100/$K971</f>
        <v>262.54846255993988</v>
      </c>
      <c r="R971">
        <f>((J971-$F971)+$L971+$M971)*100/$K971</f>
        <v>262.54846255993988</v>
      </c>
    </row>
    <row r="972" spans="1:18" hidden="1" x14ac:dyDescent="0.2">
      <c r="A972" t="s">
        <v>977</v>
      </c>
      <c r="B972" t="s">
        <v>165</v>
      </c>
      <c r="C972" t="s">
        <v>1345</v>
      </c>
      <c r="D972">
        <v>52847.3120836616</v>
      </c>
      <c r="E972">
        <v>52847.3120836616</v>
      </c>
      <c r="F972">
        <v>52847.3120836616</v>
      </c>
      <c r="G972">
        <v>35.334857270228099</v>
      </c>
      <c r="H972">
        <v>52847.312118340698</v>
      </c>
      <c r="I972">
        <v>52847.3121075034</v>
      </c>
      <c r="J972">
        <v>52847.312120947099</v>
      </c>
      <c r="K972">
        <f t="shared" si="48"/>
        <v>18673.522295913834</v>
      </c>
      <c r="L972">
        <v>24561.110885215799</v>
      </c>
      <c r="M972">
        <v>10194.602945243299</v>
      </c>
      <c r="N972">
        <f t="shared" si="49"/>
        <v>54.593893876540349</v>
      </c>
      <c r="O972">
        <f t="shared" si="50"/>
        <v>186.1229674814183</v>
      </c>
      <c r="P972">
        <f>((H972-$F972)+$L972+$M972)*100/$K972</f>
        <v>186.12296766713098</v>
      </c>
      <c r="Q972">
        <f>((I972-$F972)+$L972+$M972)*100/$K972</f>
        <v>186.12296760909533</v>
      </c>
      <c r="R972">
        <f>((J972-$F972)+$L972+$M972)*100/$K972</f>
        <v>186.12296768108871</v>
      </c>
    </row>
    <row r="973" spans="1:18" hidden="1" x14ac:dyDescent="0.2">
      <c r="A973" t="s">
        <v>978</v>
      </c>
      <c r="B973" t="s">
        <v>165</v>
      </c>
      <c r="C973" t="s">
        <v>1345</v>
      </c>
      <c r="D973">
        <v>8017.8739699508797</v>
      </c>
      <c r="E973">
        <v>8017.8739428520203</v>
      </c>
      <c r="F973">
        <v>8017.8739429116204</v>
      </c>
      <c r="G973">
        <v>66.072314287536472</v>
      </c>
      <c r="H973">
        <v>8017.8739702272997</v>
      </c>
      <c r="I973">
        <v>8017.8739692110203</v>
      </c>
      <c r="J973">
        <v>8017.8739692110203</v>
      </c>
      <c r="K973">
        <f t="shared" si="48"/>
        <v>5297.5948707390589</v>
      </c>
      <c r="L973">
        <v>3573.6536772754298</v>
      </c>
      <c r="M973">
        <v>1570.91700384809</v>
      </c>
      <c r="N973">
        <f t="shared" si="49"/>
        <v>29.653400121722292</v>
      </c>
      <c r="O973">
        <f t="shared" si="50"/>
        <v>97.11144031679811</v>
      </c>
      <c r="P973">
        <f>((H973-$F973)+$L973+$M973)*100/$K973</f>
        <v>97.111440832422275</v>
      </c>
      <c r="Q973">
        <f>((I973-$F973)+$L973+$M973)*100/$K973</f>
        <v>97.111440813238488</v>
      </c>
      <c r="R973">
        <f>((J973-$F973)+$L973+$M973)*100/$K973</f>
        <v>97.111440813238488</v>
      </c>
    </row>
    <row r="974" spans="1:18" hidden="1" x14ac:dyDescent="0.2">
      <c r="A974" t="s">
        <v>979</v>
      </c>
      <c r="B974" t="s">
        <v>165</v>
      </c>
      <c r="C974" t="s">
        <v>1345</v>
      </c>
      <c r="D974">
        <v>272309.87526985502</v>
      </c>
      <c r="E974">
        <v>256821.00936985301</v>
      </c>
      <c r="F974">
        <v>225110.49340786401</v>
      </c>
      <c r="G974">
        <v>11.71314972793337</v>
      </c>
      <c r="H974">
        <v>226234.775676308</v>
      </c>
      <c r="I974">
        <v>226458.21422958499</v>
      </c>
      <c r="J974">
        <v>226458.21422958499</v>
      </c>
      <c r="K974">
        <f t="shared" si="48"/>
        <v>26367.529146152687</v>
      </c>
      <c r="L974">
        <v>8189.7003283916001</v>
      </c>
      <c r="M974">
        <v>61143.794635029502</v>
      </c>
      <c r="N974">
        <f t="shared" si="49"/>
        <v>231.89049795343092</v>
      </c>
      <c r="O974">
        <f t="shared" si="50"/>
        <v>262.95029230502485</v>
      </c>
      <c r="P974">
        <f>((H974-$F974)+$L974+$M974)*100/$K974</f>
        <v>267.21418166004253</v>
      </c>
      <c r="Q974">
        <f>((I974-$F974)+$L974+$M974)*100/$K974</f>
        <v>268.06158208212412</v>
      </c>
      <c r="R974">
        <f>((J974-$F974)+$L974+$M974)*100/$K974</f>
        <v>268.06158208212412</v>
      </c>
    </row>
    <row r="975" spans="1:18" hidden="1" x14ac:dyDescent="0.2">
      <c r="A975" t="s">
        <v>980</v>
      </c>
      <c r="B975" t="s">
        <v>165</v>
      </c>
      <c r="C975" t="s">
        <v>1345</v>
      </c>
      <c r="D975">
        <v>244739.76572477</v>
      </c>
      <c r="E975">
        <v>221352.60011904201</v>
      </c>
      <c r="F975">
        <v>183768.12093044</v>
      </c>
      <c r="G975">
        <v>15.020690518803889</v>
      </c>
      <c r="H975">
        <v>184910.960260238</v>
      </c>
      <c r="I975">
        <v>185129.87546437999</v>
      </c>
      <c r="J975">
        <v>185129.87546437999</v>
      </c>
      <c r="K975">
        <f t="shared" si="48"/>
        <v>27603.240717182667</v>
      </c>
      <c r="L975">
        <v>9152.3825120660895</v>
      </c>
      <c r="M975">
        <v>41357.124363338902</v>
      </c>
      <c r="N975">
        <f t="shared" si="49"/>
        <v>149.82706120297902</v>
      </c>
      <c r="O975">
        <f t="shared" si="50"/>
        <v>182.98397421127248</v>
      </c>
      <c r="P975">
        <f>((H975-$F975)+$L975+$M975)*100/$K975</f>
        <v>187.12421028538895</v>
      </c>
      <c r="Q975">
        <f>((I975-$F975)+$L975+$M975)*100/$K975</f>
        <v>187.91728819383076</v>
      </c>
      <c r="R975">
        <f>((J975-$F975)+$L975+$M975)*100/$K975</f>
        <v>187.91728819383076</v>
      </c>
    </row>
    <row r="976" spans="1:18" hidden="1" x14ac:dyDescent="0.2">
      <c r="A976" t="s">
        <v>981</v>
      </c>
      <c r="B976" t="s">
        <v>165</v>
      </c>
      <c r="C976" t="s">
        <v>1345</v>
      </c>
      <c r="D976">
        <v>100269.47713178401</v>
      </c>
      <c r="E976">
        <v>97724.044302409005</v>
      </c>
      <c r="F976">
        <v>51506.369483475602</v>
      </c>
      <c r="G976">
        <v>35.753789639792075</v>
      </c>
      <c r="H976">
        <v>54017.5680898391</v>
      </c>
      <c r="I976">
        <v>58234.482097369299</v>
      </c>
      <c r="J976">
        <v>58234.482097369299</v>
      </c>
      <c r="K976">
        <f t="shared" si="48"/>
        <v>18415.478996215927</v>
      </c>
      <c r="L976">
        <v>6745.6854632729301</v>
      </c>
      <c r="M976">
        <v>8131.0321712491204</v>
      </c>
      <c r="N976">
        <f t="shared" si="49"/>
        <v>44.153248323977408</v>
      </c>
      <c r="O976">
        <f t="shared" si="50"/>
        <v>80.783766947245667</v>
      </c>
      <c r="P976">
        <f>((H976-$F976)+$L976+$M976)*100/$K976</f>
        <v>94.420113886032908</v>
      </c>
      <c r="Q976">
        <f>((I976-$F976)+$L976+$M976)*100/$K976</f>
        <v>117.31886123002924</v>
      </c>
      <c r="R976">
        <f>((J976-$F976)+$L976+$M976)*100/$K976</f>
        <v>117.31886123002924</v>
      </c>
    </row>
    <row r="977" spans="1:18" hidden="1" x14ac:dyDescent="0.2">
      <c r="A977" t="s">
        <v>982</v>
      </c>
      <c r="B977" t="s">
        <v>165</v>
      </c>
      <c r="C977" t="s">
        <v>1345</v>
      </c>
      <c r="D977">
        <v>447591.07879000902</v>
      </c>
      <c r="E977">
        <v>420958.86516086501</v>
      </c>
      <c r="F977">
        <v>387690.15139185003</v>
      </c>
      <c r="G977">
        <v>10</v>
      </c>
      <c r="H977">
        <v>389023.64200909098</v>
      </c>
      <c r="I977">
        <v>389399.87627263903</v>
      </c>
      <c r="J977">
        <v>389399.87627263903</v>
      </c>
      <c r="K977">
        <f t="shared" si="48"/>
        <v>38769.015139185001</v>
      </c>
      <c r="L977">
        <v>9172.5796615099207</v>
      </c>
      <c r="M977">
        <v>86210.976278923699</v>
      </c>
      <c r="N977">
        <f t="shared" si="49"/>
        <v>222.37081847299154</v>
      </c>
      <c r="O977">
        <f t="shared" si="50"/>
        <v>246.03038173138069</v>
      </c>
      <c r="P977">
        <f>((H977-$F977)+$L977+$M977)*100/$K977</f>
        <v>249.46995999369551</v>
      </c>
      <c r="Q977">
        <f>((I977-$F977)+$L977+$M977)*100/$K977</f>
        <v>250.44041091228945</v>
      </c>
      <c r="R977">
        <f>((J977-$F977)+$L977+$M977)*100/$K977</f>
        <v>250.44041091228945</v>
      </c>
    </row>
    <row r="978" spans="1:18" hidden="1" x14ac:dyDescent="0.2">
      <c r="A978" t="s">
        <v>983</v>
      </c>
      <c r="B978" t="s">
        <v>165</v>
      </c>
      <c r="C978" t="s">
        <v>1345</v>
      </c>
      <c r="D978">
        <v>53245.669377028898</v>
      </c>
      <c r="E978">
        <v>50121.282474221101</v>
      </c>
      <c r="F978">
        <v>27507.1536788878</v>
      </c>
      <c r="G978">
        <v>45.978117447263315</v>
      </c>
      <c r="H978">
        <v>28754.086398328</v>
      </c>
      <c r="I978">
        <v>32073.325169747</v>
      </c>
      <c r="J978">
        <v>32073.325169747</v>
      </c>
      <c r="K978">
        <f t="shared" si="48"/>
        <v>12647.271424878245</v>
      </c>
      <c r="L978">
        <v>3245.0433753923699</v>
      </c>
      <c r="M978">
        <v>2891.0030403252999</v>
      </c>
      <c r="N978">
        <f t="shared" si="49"/>
        <v>22.858709544561954</v>
      </c>
      <c r="O978">
        <f t="shared" si="50"/>
        <v>48.51676072712057</v>
      </c>
      <c r="P978">
        <f>((H978-$F978)+$L978+$M978)*100/$K978</f>
        <v>58.37606300308326</v>
      </c>
      <c r="Q978">
        <f>((I978-$F978)+$L978+$M978)*100/$K978</f>
        <v>84.620765594740917</v>
      </c>
      <c r="R978">
        <f>((J978-$F978)+$L978+$M978)*100/$K978</f>
        <v>84.620765594740917</v>
      </c>
    </row>
    <row r="979" spans="1:18" hidden="1" x14ac:dyDescent="0.2">
      <c r="A979" t="s">
        <v>984</v>
      </c>
      <c r="B979" t="s">
        <v>165</v>
      </c>
      <c r="C979" t="s">
        <v>1345</v>
      </c>
      <c r="D979">
        <v>324460.21881014103</v>
      </c>
      <c r="E979">
        <v>324460.21880787599</v>
      </c>
      <c r="F979">
        <v>324460.21880865103</v>
      </c>
      <c r="G979">
        <v>10</v>
      </c>
      <c r="H979">
        <v>324460.21939590899</v>
      </c>
      <c r="I979">
        <v>324460.21939218597</v>
      </c>
      <c r="J979">
        <v>324460.21939218597</v>
      </c>
      <c r="K979">
        <f t="shared" si="48"/>
        <v>32446.021880865101</v>
      </c>
      <c r="L979">
        <v>19650.7822834689</v>
      </c>
      <c r="M979">
        <v>74093.571300486103</v>
      </c>
      <c r="N979">
        <f t="shared" si="49"/>
        <v>228.35949372327354</v>
      </c>
      <c r="O979">
        <f t="shared" si="50"/>
        <v>288.9240287396845</v>
      </c>
      <c r="P979">
        <f>((H979-$F979)+$L979+$M979)*100/$K979</f>
        <v>288.92403054963819</v>
      </c>
      <c r="Q979">
        <f>((I979-$F979)+$L979+$M979)*100/$K979</f>
        <v>288.92403053816366</v>
      </c>
      <c r="R979">
        <f>((J979-$F979)+$L979+$M979)*100/$K979</f>
        <v>288.92403053816366</v>
      </c>
    </row>
    <row r="980" spans="1:18" hidden="1" x14ac:dyDescent="0.2">
      <c r="A980" t="s">
        <v>985</v>
      </c>
      <c r="B980" t="s">
        <v>165</v>
      </c>
      <c r="C980" t="s">
        <v>1345</v>
      </c>
      <c r="D980">
        <v>225787.611486971</v>
      </c>
      <c r="E980">
        <v>214807.81025803799</v>
      </c>
      <c r="F980">
        <v>186995.49033618701</v>
      </c>
      <c r="G980">
        <v>14.736911590944345</v>
      </c>
      <c r="H980">
        <v>187816.553651558</v>
      </c>
      <c r="I980">
        <v>188031.38614130099</v>
      </c>
      <c r="J980">
        <v>188031.38614130099</v>
      </c>
      <c r="K980">
        <f t="shared" si="48"/>
        <v>27557.360089896756</v>
      </c>
      <c r="L980">
        <v>7151.6180326523199</v>
      </c>
      <c r="M980">
        <v>49420.246189980702</v>
      </c>
      <c r="N980">
        <f t="shared" si="49"/>
        <v>179.33592342939789</v>
      </c>
      <c r="O980">
        <f t="shared" si="50"/>
        <v>205.28767646133758</v>
      </c>
      <c r="P980">
        <f>((H980-$F980)+$L980+$M980)*100/$K980</f>
        <v>208.26714660177393</v>
      </c>
      <c r="Q980">
        <f>((I980-$F980)+$L980+$M980)*100/$K980</f>
        <v>209.04672958447676</v>
      </c>
      <c r="R980">
        <f>((J980-$F980)+$L980+$M980)*100/$K980</f>
        <v>209.04672958447676</v>
      </c>
    </row>
    <row r="981" spans="1:18" x14ac:dyDescent="0.2">
      <c r="A981" t="s">
        <v>986</v>
      </c>
      <c r="B981" t="s">
        <v>165</v>
      </c>
      <c r="C981" t="s">
        <v>1346</v>
      </c>
      <c r="D981">
        <v>5535.61187535524</v>
      </c>
      <c r="E981">
        <v>5455.0312581956396</v>
      </c>
      <c r="F981">
        <v>4321.4448507683101</v>
      </c>
      <c r="G981">
        <v>76.147075171280761</v>
      </c>
      <c r="H981">
        <v>4340.2790803312901</v>
      </c>
      <c r="I981">
        <v>4344.8710653313001</v>
      </c>
      <c r="J981">
        <v>4344.8710653313001</v>
      </c>
      <c r="K981">
        <f t="shared" si="48"/>
        <v>3290.6538589999864</v>
      </c>
      <c r="L981">
        <v>346.70882017795799</v>
      </c>
      <c r="M981">
        <v>1610.0572008670999</v>
      </c>
      <c r="N981">
        <f t="shared" si="49"/>
        <v>48.92818478806484</v>
      </c>
      <c r="O981">
        <f t="shared" si="50"/>
        <v>59.464352827425898</v>
      </c>
      <c r="P981">
        <f>((H981-$F981)+$L981+$M981)*100/$K981</f>
        <v>60.036708060458629</v>
      </c>
      <c r="Q981">
        <f>((I981-$F981)+$L981+$M981)*100/$K981</f>
        <v>60.176254339002966</v>
      </c>
      <c r="R981">
        <f>((J981-$F981)+$L981+$M981)*100/$K981</f>
        <v>60.176254339002966</v>
      </c>
    </row>
    <row r="982" spans="1:18" hidden="1" x14ac:dyDescent="0.2">
      <c r="A982" t="s">
        <v>987</v>
      </c>
      <c r="B982" t="s">
        <v>165</v>
      </c>
      <c r="C982" t="s">
        <v>1345</v>
      </c>
      <c r="D982">
        <v>283427.30439579498</v>
      </c>
      <c r="E982">
        <v>274239.66449429397</v>
      </c>
      <c r="F982">
        <v>256122.40048633801</v>
      </c>
      <c r="G982">
        <v>10</v>
      </c>
      <c r="H982">
        <v>256433.37092077901</v>
      </c>
      <c r="I982">
        <v>256645.58627577699</v>
      </c>
      <c r="J982">
        <v>256645.58670280199</v>
      </c>
      <c r="K982">
        <f t="shared" si="48"/>
        <v>25612.240048633801</v>
      </c>
      <c r="L982">
        <v>5029.6171718369897</v>
      </c>
      <c r="M982">
        <v>60915.209216564501</v>
      </c>
      <c r="N982">
        <f t="shared" si="49"/>
        <v>237.83632005984506</v>
      </c>
      <c r="O982">
        <f t="shared" si="50"/>
        <v>257.47387289507736</v>
      </c>
      <c r="P982">
        <f>((H982-$F982)+$L982+$M982)*100/$K982</f>
        <v>258.6880206379164</v>
      </c>
      <c r="Q982">
        <f>((I982-$F982)+$L982+$M982)*100/$K982</f>
        <v>259.51659070673901</v>
      </c>
      <c r="R982">
        <f>((J982-$F982)+$L982+$M982)*100/$K982</f>
        <v>259.51659237400821</v>
      </c>
    </row>
    <row r="983" spans="1:18" hidden="1" x14ac:dyDescent="0.2">
      <c r="A983" t="s">
        <v>988</v>
      </c>
      <c r="B983" t="s">
        <v>165</v>
      </c>
      <c r="C983" t="s">
        <v>1345</v>
      </c>
      <c r="D983">
        <v>55695.642532467798</v>
      </c>
      <c r="E983">
        <v>47443.626069118996</v>
      </c>
      <c r="F983">
        <v>22167.549933197901</v>
      </c>
      <c r="G983">
        <v>49.495928024183655</v>
      </c>
      <c r="H983">
        <v>23531.480114952901</v>
      </c>
      <c r="I983">
        <v>25161.898036951599</v>
      </c>
      <c r="J983">
        <v>25161.898036951599</v>
      </c>
      <c r="K983">
        <f t="shared" si="48"/>
        <v>10972.034559660606</v>
      </c>
      <c r="L983">
        <v>3469.7026242840302</v>
      </c>
      <c r="M983">
        <v>4892.2879294076502</v>
      </c>
      <c r="N983">
        <f t="shared" si="49"/>
        <v>44.588703241917074</v>
      </c>
      <c r="O983">
        <f t="shared" si="50"/>
        <v>76.211850301994858</v>
      </c>
      <c r="P983">
        <f>((H983-$F983)+$L983+$M983)*100/$K983</f>
        <v>88.642819000996028</v>
      </c>
      <c r="Q983">
        <f>((I983-$F983)+$L983+$M983)*100/$K983</f>
        <v>103.50257826563627</v>
      </c>
      <c r="R983">
        <f>((J983-$F983)+$L983+$M983)*100/$K983</f>
        <v>103.50257826563627</v>
      </c>
    </row>
    <row r="984" spans="1:18" hidden="1" x14ac:dyDescent="0.2">
      <c r="A984" t="s">
        <v>989</v>
      </c>
      <c r="B984" t="s">
        <v>165</v>
      </c>
      <c r="C984" t="s">
        <v>1345</v>
      </c>
      <c r="D984">
        <v>86146.827390611201</v>
      </c>
      <c r="E984">
        <v>81493.329454309598</v>
      </c>
      <c r="F984">
        <v>27237.708244868099</v>
      </c>
      <c r="G984">
        <v>46.138570716668283</v>
      </c>
      <c r="H984">
        <v>29274.911186417499</v>
      </c>
      <c r="I984">
        <v>33367.484847426698</v>
      </c>
      <c r="J984">
        <v>33367.484847426698</v>
      </c>
      <c r="K984">
        <f t="shared" si="48"/>
        <v>12567.089280158256</v>
      </c>
      <c r="L984">
        <v>5954.19349326274</v>
      </c>
      <c r="M984">
        <v>5121.7676386839103</v>
      </c>
      <c r="N984">
        <f t="shared" si="49"/>
        <v>40.755401067855011</v>
      </c>
      <c r="O984">
        <f t="shared" si="50"/>
        <v>88.134657795692618</v>
      </c>
      <c r="P984">
        <f>((H984-$F984)+$L984+$M984)*100/$K984</f>
        <v>104.3452766282163</v>
      </c>
      <c r="Q984">
        <f>((I984-$F984)+$L984+$M984)*100/$K984</f>
        <v>136.91108060854472</v>
      </c>
      <c r="R984">
        <f>((J984-$F984)+$L984+$M984)*100/$K984</f>
        <v>136.91108060854472</v>
      </c>
    </row>
    <row r="985" spans="1:18" hidden="1" x14ac:dyDescent="0.2">
      <c r="A985" t="s">
        <v>990</v>
      </c>
      <c r="B985" t="s">
        <v>165</v>
      </c>
      <c r="C985" t="s">
        <v>1345</v>
      </c>
      <c r="D985">
        <v>101928.107617658</v>
      </c>
      <c r="E985">
        <v>87526.246931138696</v>
      </c>
      <c r="F985">
        <v>29702.072143158999</v>
      </c>
      <c r="G985">
        <v>44.726754908762359</v>
      </c>
      <c r="H985">
        <v>33299.698168576098</v>
      </c>
      <c r="I985">
        <v>37398.410889529499</v>
      </c>
      <c r="J985">
        <v>37398.4108743205</v>
      </c>
      <c r="K985">
        <f t="shared" si="48"/>
        <v>13284.773010294504</v>
      </c>
      <c r="L985">
        <v>5931.4578658025403</v>
      </c>
      <c r="M985">
        <v>7143.32059530072</v>
      </c>
      <c r="N985">
        <f t="shared" si="49"/>
        <v>53.770738798211227</v>
      </c>
      <c r="O985">
        <f t="shared" si="50"/>
        <v>98.41928387463966</v>
      </c>
      <c r="P985">
        <f>((H985-$F985)+$L985+$M985)*100/$K985</f>
        <v>125.50010808314713</v>
      </c>
      <c r="Q985">
        <f>((I985-$F985)+$L985+$M985)*100/$K985</f>
        <v>156.3528198139179</v>
      </c>
      <c r="R985">
        <f>((J985-$F985)+$L985+$M985)*100/$K985</f>
        <v>156.35281969943344</v>
      </c>
    </row>
    <row r="986" spans="1:18" hidden="1" x14ac:dyDescent="0.2">
      <c r="A986" t="s">
        <v>991</v>
      </c>
      <c r="B986" t="s">
        <v>165</v>
      </c>
      <c r="C986" t="s">
        <v>1345</v>
      </c>
      <c r="D986">
        <v>20085.513030588601</v>
      </c>
      <c r="E986">
        <v>15088.3088493221</v>
      </c>
      <c r="F986">
        <v>7035.9841100797503</v>
      </c>
      <c r="G986">
        <v>68.201676586063172</v>
      </c>
      <c r="H986">
        <v>7729.9319193409901</v>
      </c>
      <c r="I986">
        <v>8437.7057628932707</v>
      </c>
      <c r="J986">
        <v>8437.7057628932707</v>
      </c>
      <c r="K986">
        <f t="shared" si="48"/>
        <v>4798.6591274033863</v>
      </c>
      <c r="L986">
        <v>1246.2088293943</v>
      </c>
      <c r="M986">
        <v>1925.2033247095001</v>
      </c>
      <c r="N986">
        <f t="shared" si="49"/>
        <v>40.119609949274547</v>
      </c>
      <c r="O986">
        <f t="shared" si="50"/>
        <v>66.089548557283976</v>
      </c>
      <c r="P986">
        <f>((H986-$F986)+$L986+$M986)*100/$K986</f>
        <v>80.550834321433328</v>
      </c>
      <c r="Q986">
        <f>((I986-$F986)+$L986+$M986)*100/$K986</f>
        <v>95.300242953324741</v>
      </c>
      <c r="R986">
        <f>((J986-$F986)+$L986+$M986)*100/$K986</f>
        <v>95.300242953324741</v>
      </c>
    </row>
    <row r="987" spans="1:18" hidden="1" x14ac:dyDescent="0.2">
      <c r="A987" t="s">
        <v>992</v>
      </c>
      <c r="B987" t="s">
        <v>165</v>
      </c>
      <c r="C987" t="s">
        <v>1345</v>
      </c>
      <c r="D987">
        <v>32444.492839396</v>
      </c>
      <c r="E987">
        <v>32444.492839336399</v>
      </c>
      <c r="F987">
        <v>32444.492862138901</v>
      </c>
      <c r="G987">
        <v>43.287238261299649</v>
      </c>
      <c r="H987">
        <v>32444.492864277701</v>
      </c>
      <c r="I987">
        <v>32444.492867353802</v>
      </c>
      <c r="J987">
        <v>32444.492867353802</v>
      </c>
      <c r="K987">
        <f t="shared" si="48"/>
        <v>14044.324927904425</v>
      </c>
      <c r="L987">
        <v>15147.827884983</v>
      </c>
      <c r="M987">
        <v>4722.4484212735197</v>
      </c>
      <c r="N987">
        <f t="shared" si="49"/>
        <v>33.625314463428346</v>
      </c>
      <c r="O987">
        <f t="shared" si="50"/>
        <v>141.48260175023873</v>
      </c>
      <c r="P987">
        <f>((H987-$F987)+$L987+$M987)*100/$K987</f>
        <v>141.48260176546768</v>
      </c>
      <c r="Q987">
        <f>((I987-$F987)+$L987+$M987)*100/$K987</f>
        <v>141.48260178737047</v>
      </c>
      <c r="R987">
        <f>((J987-$F987)+$L987+$M987)*100/$K987</f>
        <v>141.48260178737047</v>
      </c>
    </row>
    <row r="988" spans="1:18" hidden="1" x14ac:dyDescent="0.2">
      <c r="A988" t="s">
        <v>993</v>
      </c>
      <c r="B988" t="s">
        <v>165</v>
      </c>
      <c r="C988" t="s">
        <v>1345</v>
      </c>
      <c r="D988">
        <v>4112.1302445952797</v>
      </c>
      <c r="E988">
        <v>3643.5665245524901</v>
      </c>
      <c r="F988">
        <v>920.03860717832595</v>
      </c>
      <c r="G988">
        <v>100</v>
      </c>
      <c r="H988">
        <v>989.53386092769495</v>
      </c>
      <c r="I988">
        <v>1235.31168855033</v>
      </c>
      <c r="J988">
        <v>1235.31168855033</v>
      </c>
      <c r="K988">
        <f t="shared" si="48"/>
        <v>920.03860717832595</v>
      </c>
      <c r="L988">
        <v>248.88937312343199</v>
      </c>
      <c r="M988">
        <v>153.17969300605401</v>
      </c>
      <c r="N988">
        <f t="shared" si="49"/>
        <v>16.649267955813514</v>
      </c>
      <c r="O988">
        <f t="shared" si="50"/>
        <v>43.701325465307917</v>
      </c>
      <c r="P988">
        <f>((H988-$F988)+$L988+$M988)*100/$K988</f>
        <v>51.254840416436387</v>
      </c>
      <c r="Q988">
        <f>((I988-$F988)+$L988+$M988)*100/$K988</f>
        <v>77.968700650672986</v>
      </c>
      <c r="R988">
        <f>((J988-$F988)+$L988+$M988)*100/$K988</f>
        <v>77.968700650672986</v>
      </c>
    </row>
    <row r="989" spans="1:18" hidden="1" x14ac:dyDescent="0.2">
      <c r="A989" t="s">
        <v>994</v>
      </c>
      <c r="B989" t="s">
        <v>165</v>
      </c>
      <c r="C989" t="s">
        <v>1345</v>
      </c>
      <c r="D989">
        <v>1131498.4824864599</v>
      </c>
      <c r="E989">
        <v>1131498.4824826</v>
      </c>
      <c r="F989">
        <v>1131498.4819605399</v>
      </c>
      <c r="G989">
        <v>10</v>
      </c>
      <c r="H989">
        <v>1131498.48248596</v>
      </c>
      <c r="I989">
        <v>1131498.4824931</v>
      </c>
      <c r="J989">
        <v>1131498.4824931</v>
      </c>
      <c r="K989">
        <f t="shared" si="48"/>
        <v>113149.84819605399</v>
      </c>
      <c r="L989">
        <v>283632.74219257699</v>
      </c>
      <c r="M989">
        <v>160864.45177926699</v>
      </c>
      <c r="N989">
        <f t="shared" si="49"/>
        <v>142.1693924860935</v>
      </c>
      <c r="O989">
        <f t="shared" si="50"/>
        <v>392.8394081463253</v>
      </c>
      <c r="P989">
        <f>((H989-$F989)+$L989+$M989)*100/$K989</f>
        <v>392.83940861068294</v>
      </c>
      <c r="Q989">
        <f>((I989-$F989)+$L989+$M989)*100/$K989</f>
        <v>392.83940861699318</v>
      </c>
      <c r="R989">
        <f>((J989-$F989)+$L989+$M989)*100/$K989</f>
        <v>392.83940861699318</v>
      </c>
    </row>
    <row r="990" spans="1:18" hidden="1" x14ac:dyDescent="0.2">
      <c r="A990" t="s">
        <v>995</v>
      </c>
      <c r="B990" t="s">
        <v>165</v>
      </c>
      <c r="C990" t="s">
        <v>1345</v>
      </c>
      <c r="D990">
        <v>446179.703800619</v>
      </c>
      <c r="E990">
        <v>446179.70379829401</v>
      </c>
      <c r="F990">
        <v>446179.70379906899</v>
      </c>
      <c r="G990">
        <v>10</v>
      </c>
      <c r="H990">
        <v>446179.70439275698</v>
      </c>
      <c r="I990">
        <v>446179.70439078601</v>
      </c>
      <c r="J990">
        <v>446179.70439078601</v>
      </c>
      <c r="K990">
        <f t="shared" si="48"/>
        <v>44617.970379906903</v>
      </c>
      <c r="L990">
        <v>42691.401503793597</v>
      </c>
      <c r="M990">
        <v>97369.172431663697</v>
      </c>
      <c r="N990">
        <f t="shared" si="49"/>
        <v>218.22860072432292</v>
      </c>
      <c r="O990">
        <f t="shared" si="50"/>
        <v>313.9106793583145</v>
      </c>
      <c r="P990">
        <f>((H990-$F990)+$L990+$M990)*100/$K990</f>
        <v>313.91068068891735</v>
      </c>
      <c r="Q990">
        <f>((I990-$F990)+$L990+$M990)*100/$K990</f>
        <v>313.91068068449994</v>
      </c>
      <c r="R990">
        <f>((J990-$F990)+$L990+$M990)*100/$K990</f>
        <v>313.91068068449994</v>
      </c>
    </row>
    <row r="991" spans="1:18" hidden="1" x14ac:dyDescent="0.2">
      <c r="A991" t="s">
        <v>996</v>
      </c>
      <c r="B991" t="s">
        <v>165</v>
      </c>
      <c r="C991" t="s">
        <v>1345</v>
      </c>
      <c r="D991">
        <v>709057.70892363798</v>
      </c>
      <c r="E991">
        <v>709057.70892113401</v>
      </c>
      <c r="F991">
        <v>709057.70892143203</v>
      </c>
      <c r="G991">
        <v>10</v>
      </c>
      <c r="H991">
        <v>709057.70935196197</v>
      </c>
      <c r="I991">
        <v>709057.70935038</v>
      </c>
      <c r="J991">
        <v>709057.70935038</v>
      </c>
      <c r="K991">
        <f t="shared" si="48"/>
        <v>70905.770892143206</v>
      </c>
      <c r="L991">
        <v>139403.28388729101</v>
      </c>
      <c r="M991">
        <v>113988.01903180699</v>
      </c>
      <c r="N991">
        <f t="shared" si="49"/>
        <v>160.75986142961119</v>
      </c>
      <c r="O991">
        <f t="shared" si="50"/>
        <v>357.3634412698774</v>
      </c>
      <c r="P991">
        <f>((H991-$F991)+$L991+$M991)*100/$K991</f>
        <v>357.36344187706339</v>
      </c>
      <c r="Q991">
        <f>((I991-$F991)+$L991+$M991)*100/$K991</f>
        <v>357.36344187483235</v>
      </c>
      <c r="R991">
        <f>((J991-$F991)+$L991+$M991)*100/$K991</f>
        <v>357.36344187483235</v>
      </c>
    </row>
    <row r="992" spans="1:18" hidden="1" x14ac:dyDescent="0.2">
      <c r="A992" t="s">
        <v>997</v>
      </c>
      <c r="B992" t="s">
        <v>165</v>
      </c>
      <c r="C992" t="s">
        <v>1345</v>
      </c>
      <c r="D992">
        <v>415161.202435732</v>
      </c>
      <c r="E992">
        <v>415161.202433586</v>
      </c>
      <c r="F992">
        <v>415161.20243418199</v>
      </c>
      <c r="G992">
        <v>10</v>
      </c>
      <c r="H992">
        <v>415161.20298168203</v>
      </c>
      <c r="I992">
        <v>415161.202976664</v>
      </c>
      <c r="J992">
        <v>415161.202976664</v>
      </c>
      <c r="K992">
        <f t="shared" si="48"/>
        <v>41516.120243418198</v>
      </c>
      <c r="L992">
        <v>29982.3195859646</v>
      </c>
      <c r="M992">
        <v>88799.259788678406</v>
      </c>
      <c r="N992">
        <f t="shared" si="49"/>
        <v>213.89103622407077</v>
      </c>
      <c r="O992">
        <f t="shared" si="50"/>
        <v>286.10953691770891</v>
      </c>
      <c r="P992">
        <f>((H992-$F992)+$L992+$M992)*100/$K992</f>
        <v>286.10953823647384</v>
      </c>
      <c r="Q992">
        <f>((I992-$F992)+$L992+$M992)*100/$K992</f>
        <v>286.10953822438694</v>
      </c>
      <c r="R992">
        <f>((J992-$F992)+$L992+$M992)*100/$K992</f>
        <v>286.10953822438694</v>
      </c>
    </row>
    <row r="993" spans="1:18" hidden="1" x14ac:dyDescent="0.2">
      <c r="A993" t="s">
        <v>998</v>
      </c>
      <c r="B993" t="s">
        <v>165</v>
      </c>
      <c r="C993" t="s">
        <v>1345</v>
      </c>
      <c r="D993">
        <v>12765.890565931801</v>
      </c>
      <c r="E993">
        <v>12484.5616547178</v>
      </c>
      <c r="F993">
        <v>8193.5072326655009</v>
      </c>
      <c r="G993">
        <v>65.719113704896699</v>
      </c>
      <c r="H993">
        <v>8232.0850355576695</v>
      </c>
      <c r="I993">
        <v>8346.6079812025091</v>
      </c>
      <c r="J993">
        <v>8346.6079812025091</v>
      </c>
      <c r="K993">
        <f t="shared" si="48"/>
        <v>5384.7003346543761</v>
      </c>
      <c r="L993">
        <v>1292.4479333875499</v>
      </c>
      <c r="M993">
        <v>1119.39958119431</v>
      </c>
      <c r="N993">
        <f t="shared" si="49"/>
        <v>20.788521396263736</v>
      </c>
      <c r="O993">
        <f t="shared" si="50"/>
        <v>44.790747203886284</v>
      </c>
      <c r="P993">
        <f>((H993-$F993)+$L993+$M993)*100/$K993</f>
        <v>45.507180811972013</v>
      </c>
      <c r="Q993">
        <f>((I993-$F993)+$L993+$M993)*100/$K993</f>
        <v>47.634001963147369</v>
      </c>
      <c r="R993">
        <f>((J993-$F993)+$L993+$M993)*100/$K993</f>
        <v>47.634001963147369</v>
      </c>
    </row>
    <row r="994" spans="1:18" hidden="1" x14ac:dyDescent="0.2">
      <c r="A994" t="s">
        <v>999</v>
      </c>
      <c r="B994" t="s">
        <v>165</v>
      </c>
      <c r="C994" t="s">
        <v>1345</v>
      </c>
      <c r="D994">
        <v>94882.9248120189</v>
      </c>
      <c r="E994">
        <v>92770.387990046802</v>
      </c>
      <c r="F994">
        <v>60917.847716282602</v>
      </c>
      <c r="G994">
        <v>33.018311929604778</v>
      </c>
      <c r="H994">
        <v>61805.647798866499</v>
      </c>
      <c r="I994">
        <v>67067.564232825607</v>
      </c>
      <c r="J994">
        <v>67067.564232825607</v>
      </c>
      <c r="K994">
        <f t="shared" si="48"/>
        <v>20114.04497976381</v>
      </c>
      <c r="L994">
        <v>6323.0660047615502</v>
      </c>
      <c r="M994">
        <v>5692.9894852743801</v>
      </c>
      <c r="N994">
        <f t="shared" si="49"/>
        <v>28.303553516967575</v>
      </c>
      <c r="O994">
        <f t="shared" si="50"/>
        <v>59.739627221302108</v>
      </c>
      <c r="P994">
        <f>((H994-$F994)+$L994+$M994)*100/$K994</f>
        <v>64.153458867184824</v>
      </c>
      <c r="Q994">
        <f>((I994-$F994)+$L994+$M994)*100/$K994</f>
        <v>90.313867871206497</v>
      </c>
      <c r="R994">
        <f>((J994-$F994)+$L994+$M994)*100/$K994</f>
        <v>90.313867871206497</v>
      </c>
    </row>
    <row r="995" spans="1:18" hidden="1" x14ac:dyDescent="0.2">
      <c r="A995" t="s">
        <v>1000</v>
      </c>
      <c r="B995" t="s">
        <v>165</v>
      </c>
      <c r="C995" t="s">
        <v>1345</v>
      </c>
      <c r="D995">
        <v>1540.23099988699</v>
      </c>
      <c r="E995">
        <v>1331.67409065226</v>
      </c>
      <c r="F995">
        <v>1162.7944441761399</v>
      </c>
      <c r="G995">
        <v>97.545123331540921</v>
      </c>
      <c r="H995">
        <v>1172.21830943399</v>
      </c>
      <c r="I995">
        <v>1219.98786408054</v>
      </c>
      <c r="J995">
        <v>1219.98786408054</v>
      </c>
      <c r="K995">
        <f t="shared" si="48"/>
        <v>1134.2492746639214</v>
      </c>
      <c r="L995">
        <v>68.723699021079597</v>
      </c>
      <c r="M995">
        <v>116.650360933134</v>
      </c>
      <c r="N995">
        <f t="shared" si="49"/>
        <v>10.284367249668072</v>
      </c>
      <c r="O995">
        <f t="shared" si="50"/>
        <v>16.343326294754743</v>
      </c>
      <c r="P995">
        <f>((H995-$F995)+$L995+$M995)*100/$K995</f>
        <v>17.174172341417844</v>
      </c>
      <c r="Q995">
        <f>((I995-$F995)+$L995+$M995)*100/$K995</f>
        <v>21.385729334540379</v>
      </c>
      <c r="R995">
        <f>((J995-$F995)+$L995+$M995)*100/$K995</f>
        <v>21.385729334540379</v>
      </c>
    </row>
    <row r="996" spans="1:18" hidden="1" x14ac:dyDescent="0.2">
      <c r="A996" t="s">
        <v>1001</v>
      </c>
      <c r="B996" t="s">
        <v>165</v>
      </c>
      <c r="C996" t="s">
        <v>1345</v>
      </c>
      <c r="D996">
        <v>101795.965723528</v>
      </c>
      <c r="E996">
        <v>101795.96572941499</v>
      </c>
      <c r="F996">
        <v>101795.965729296</v>
      </c>
      <c r="G996">
        <v>24.649170227158464</v>
      </c>
      <c r="H996">
        <v>101795.965719417</v>
      </c>
      <c r="I996">
        <v>101795.965729594</v>
      </c>
      <c r="J996">
        <v>101795.965717375</v>
      </c>
      <c r="K996">
        <f t="shared" si="48"/>
        <v>25091.860876994062</v>
      </c>
      <c r="L996">
        <v>51033.155783832502</v>
      </c>
      <c r="M996">
        <v>8588.25160868684</v>
      </c>
      <c r="N996">
        <f t="shared" si="49"/>
        <v>34.227240660979184</v>
      </c>
      <c r="O996">
        <f t="shared" si="50"/>
        <v>237.61253772606531</v>
      </c>
      <c r="P996">
        <f>((H996-$F996)+$L996+$M996)*100/$K996</f>
        <v>237.61253768669397</v>
      </c>
      <c r="Q996">
        <f>((I996-$F996)+$L996+$M996)*100/$K996</f>
        <v>237.61253772725294</v>
      </c>
      <c r="R996">
        <f>((J996-$F996)+$L996+$M996)*100/$K996</f>
        <v>237.61253767855592</v>
      </c>
    </row>
    <row r="997" spans="1:18" hidden="1" x14ac:dyDescent="0.2">
      <c r="A997" t="s">
        <v>1002</v>
      </c>
      <c r="B997" t="s">
        <v>165</v>
      </c>
      <c r="C997" t="s">
        <v>1345</v>
      </c>
      <c r="D997">
        <v>20188.8641687036</v>
      </c>
      <c r="E997">
        <v>20188.8641687036</v>
      </c>
      <c r="F997">
        <v>20188.864166034</v>
      </c>
      <c r="G997">
        <v>51.01995082473897</v>
      </c>
      <c r="H997">
        <v>20188.8641660508</v>
      </c>
      <c r="I997">
        <v>20188.864166145398</v>
      </c>
      <c r="J997">
        <v>20188.864166145398</v>
      </c>
      <c r="K997">
        <f t="shared" si="48"/>
        <v>10300.348569583894</v>
      </c>
      <c r="L997">
        <v>280.64248362514201</v>
      </c>
      <c r="M997">
        <v>752.49100946014698</v>
      </c>
      <c r="N997">
        <f t="shared" si="49"/>
        <v>7.305490725645857</v>
      </c>
      <c r="O997">
        <f t="shared" si="50"/>
        <v>10.03008282783798</v>
      </c>
      <c r="P997">
        <f>((H997-$F997)+$L997+$M997)*100/$K997</f>
        <v>10.030082828001083</v>
      </c>
      <c r="Q997">
        <f>((I997-$F997)+$L997+$M997)*100/$K997</f>
        <v>10.030082828919483</v>
      </c>
      <c r="R997">
        <f>((J997-$F997)+$L997+$M997)*100/$K997</f>
        <v>10.030082828919483</v>
      </c>
    </row>
    <row r="998" spans="1:18" hidden="1" x14ac:dyDescent="0.2">
      <c r="A998" t="s">
        <v>1003</v>
      </c>
      <c r="B998" t="s">
        <v>165</v>
      </c>
      <c r="C998" t="s">
        <v>1345</v>
      </c>
      <c r="D998">
        <v>18583.416321718501</v>
      </c>
      <c r="E998">
        <v>18583.416337370902</v>
      </c>
      <c r="F998">
        <v>18583.416337370902</v>
      </c>
      <c r="G998">
        <v>52.370594664163036</v>
      </c>
      <c r="H998">
        <v>18583.416323941801</v>
      </c>
      <c r="I998">
        <v>18583.416325346301</v>
      </c>
      <c r="J998">
        <v>18583.416325346301</v>
      </c>
      <c r="K998">
        <f t="shared" si="48"/>
        <v>9732.2456447983677</v>
      </c>
      <c r="L998">
        <v>7270.7166555487502</v>
      </c>
      <c r="M998">
        <v>2853.42866490608</v>
      </c>
      <c r="N998">
        <f t="shared" si="49"/>
        <v>29.319324327075158</v>
      </c>
      <c r="O998">
        <f t="shared" si="50"/>
        <v>104.02681652272025</v>
      </c>
      <c r="P998">
        <f>((H998-$F998)+$L998+$M998)*100/$K998</f>
        <v>104.02681638473462</v>
      </c>
      <c r="Q998">
        <f>((I998-$F998)+$L998+$M998)*100/$K998</f>
        <v>104.02681639916602</v>
      </c>
      <c r="R998">
        <f>((J998-$F998)+$L998+$M998)*100/$K998</f>
        <v>104.02681639916602</v>
      </c>
    </row>
    <row r="999" spans="1:18" hidden="1" x14ac:dyDescent="0.2">
      <c r="A999" t="s">
        <v>1004</v>
      </c>
      <c r="B999" t="s">
        <v>165</v>
      </c>
      <c r="C999" t="s">
        <v>1345</v>
      </c>
      <c r="D999">
        <v>264705.74077606201</v>
      </c>
      <c r="E999">
        <v>249029.02341654801</v>
      </c>
      <c r="F999">
        <v>213970.255518669</v>
      </c>
      <c r="G999">
        <v>12.54044564952531</v>
      </c>
      <c r="H999">
        <v>215253.25313999801</v>
      </c>
      <c r="I999">
        <v>215434.98134236599</v>
      </c>
      <c r="J999">
        <v>215434.98134236599</v>
      </c>
      <c r="K999">
        <f t="shared" si="48"/>
        <v>26832.823599469117</v>
      </c>
      <c r="L999">
        <v>9354.2982937970901</v>
      </c>
      <c r="M999">
        <v>49611.160141240602</v>
      </c>
      <c r="N999">
        <f t="shared" si="49"/>
        <v>184.88982330663907</v>
      </c>
      <c r="O999">
        <f t="shared" si="50"/>
        <v>219.75122452712844</v>
      </c>
      <c r="P999">
        <f>((H999-$F999)+$L999+$M999)*100/$K999</f>
        <v>224.53267295193899</v>
      </c>
      <c r="Q999">
        <f>((I999-$F999)+$L999+$M999)*100/$K999</f>
        <v>225.20993377651948</v>
      </c>
      <c r="R999">
        <f>((J999-$F999)+$L999+$M999)*100/$K999</f>
        <v>225.20993377651948</v>
      </c>
    </row>
    <row r="1000" spans="1:18" hidden="1" x14ac:dyDescent="0.2">
      <c r="A1000" t="s">
        <v>1005</v>
      </c>
      <c r="B1000" t="s">
        <v>165</v>
      </c>
      <c r="C1000" t="s">
        <v>1345</v>
      </c>
      <c r="D1000">
        <v>219302.21151769199</v>
      </c>
      <c r="E1000">
        <v>219302.211516857</v>
      </c>
      <c r="F1000">
        <v>219302.21151733401</v>
      </c>
      <c r="G1000">
        <v>12.139241893665968</v>
      </c>
      <c r="H1000">
        <v>219302.21145801901</v>
      </c>
      <c r="I1000">
        <v>219302.21146027799</v>
      </c>
      <c r="J1000">
        <v>219302.21146027799</v>
      </c>
      <c r="K1000">
        <f t="shared" si="48"/>
        <v>26621.625934248164</v>
      </c>
      <c r="L1000">
        <v>126187.82408510199</v>
      </c>
      <c r="M1000">
        <v>26246.070702191901</v>
      </c>
      <c r="N1000">
        <f t="shared" si="49"/>
        <v>98.589285143650372</v>
      </c>
      <c r="O1000">
        <f t="shared" si="50"/>
        <v>572.59423283831393</v>
      </c>
      <c r="P1000">
        <f>((H1000-$F1000)+$L1000+$M1000)*100/$K1000</f>
        <v>572.59423261550637</v>
      </c>
      <c r="Q1000">
        <f>((I1000-$F1000)+$L1000+$M1000)*100/$K1000</f>
        <v>572.59423262399184</v>
      </c>
      <c r="R1000">
        <f>((J1000-$F1000)+$L1000+$M1000)*100/$K1000</f>
        <v>572.59423262399184</v>
      </c>
    </row>
    <row r="1001" spans="1:18" hidden="1" x14ac:dyDescent="0.2">
      <c r="A1001" t="s">
        <v>1006</v>
      </c>
      <c r="B1001" t="s">
        <v>165</v>
      </c>
      <c r="C1001" t="s">
        <v>1345</v>
      </c>
      <c r="D1001">
        <v>60492.860085666201</v>
      </c>
      <c r="E1001">
        <v>56375.7619017834</v>
      </c>
      <c r="F1001">
        <v>55572.239938184</v>
      </c>
      <c r="G1001">
        <v>34.51534309593967</v>
      </c>
      <c r="H1001">
        <v>55666.266124017602</v>
      </c>
      <c r="I1001">
        <v>55672.991109369701</v>
      </c>
      <c r="J1001">
        <v>55672.991109369701</v>
      </c>
      <c r="K1001">
        <f t="shared" si="48"/>
        <v>19180.949280763019</v>
      </c>
      <c r="L1001">
        <v>434.96816860790898</v>
      </c>
      <c r="M1001">
        <v>9731.3132178364795</v>
      </c>
      <c r="N1001">
        <f t="shared" si="49"/>
        <v>50.734262811466898</v>
      </c>
      <c r="O1001">
        <f t="shared" si="50"/>
        <v>53.001972100725844</v>
      </c>
      <c r="P1001">
        <f>((H1001-$F1001)+$L1001+$M1001)*100/$K1001</f>
        <v>53.492178213349796</v>
      </c>
      <c r="Q1001">
        <f>((I1001-$F1001)+$L1001+$M1001)*100/$K1001</f>
        <v>53.527238966880091</v>
      </c>
      <c r="R1001">
        <f>((J1001-$F1001)+$L1001+$M1001)*100/$K1001</f>
        <v>53.527238966880091</v>
      </c>
    </row>
    <row r="1002" spans="1:18" hidden="1" x14ac:dyDescent="0.2">
      <c r="A1002" t="s">
        <v>1007</v>
      </c>
      <c r="B1002" t="s">
        <v>165</v>
      </c>
      <c r="C1002" t="s">
        <v>1345</v>
      </c>
      <c r="D1002">
        <v>18205.154085338101</v>
      </c>
      <c r="E1002">
        <v>18205.154122712898</v>
      </c>
      <c r="F1002">
        <v>18205.154084980499</v>
      </c>
      <c r="G1002">
        <v>52.705801601364044</v>
      </c>
      <c r="H1002">
        <v>18205.154123503598</v>
      </c>
      <c r="I1002">
        <v>18205.154120459702</v>
      </c>
      <c r="J1002">
        <v>18205.154120459702</v>
      </c>
      <c r="K1002">
        <f t="shared" si="48"/>
        <v>9595.1723932524437</v>
      </c>
      <c r="L1002">
        <v>3935.7213854084898</v>
      </c>
      <c r="M1002">
        <v>2043.75233349417</v>
      </c>
      <c r="N1002">
        <f t="shared" si="49"/>
        <v>21.299797958100115</v>
      </c>
      <c r="O1002">
        <f t="shared" si="50"/>
        <v>62.317522539851076</v>
      </c>
      <c r="P1002">
        <f>((H1002-$F1002)+$L1002+$M1002)*100/$K1002</f>
        <v>62.317522941335262</v>
      </c>
      <c r="Q1002">
        <f>((I1002-$F1002)+$L1002+$M1002)*100/$K1002</f>
        <v>62.317522909612059</v>
      </c>
      <c r="R1002">
        <f>((J1002-$F1002)+$L1002+$M1002)*100/$K1002</f>
        <v>62.317522909612059</v>
      </c>
    </row>
    <row r="1003" spans="1:18" hidden="1" x14ac:dyDescent="0.2">
      <c r="A1003" t="s">
        <v>1008</v>
      </c>
      <c r="B1003" t="s">
        <v>165</v>
      </c>
      <c r="C1003" t="s">
        <v>1345</v>
      </c>
      <c r="D1003">
        <v>145249.92333604401</v>
      </c>
      <c r="E1003">
        <v>83975.104034099902</v>
      </c>
      <c r="F1003">
        <v>40982.381584151997</v>
      </c>
      <c r="G1003">
        <v>39.479370165290788</v>
      </c>
      <c r="H1003">
        <v>43377.996440714902</v>
      </c>
      <c r="I1003">
        <v>44238.181688995799</v>
      </c>
      <c r="J1003">
        <v>44238.181688995799</v>
      </c>
      <c r="K1003">
        <f t="shared" si="48"/>
        <v>16179.586128159332</v>
      </c>
      <c r="L1003">
        <v>6787.8398554409896</v>
      </c>
      <c r="M1003">
        <v>9274.8221552819705</v>
      </c>
      <c r="N1003">
        <f t="shared" si="49"/>
        <v>57.32422375835592</v>
      </c>
      <c r="O1003">
        <f t="shared" si="50"/>
        <v>99.277335547954024</v>
      </c>
      <c r="P1003">
        <f>((H1003-$F1003)+$L1003+$M1003)*100/$K1003</f>
        <v>114.08373935573448</v>
      </c>
      <c r="Q1003">
        <f>((I1003-$F1003)+$L1003+$M1003)*100/$K1003</f>
        <v>119.40022422418123</v>
      </c>
      <c r="R1003">
        <f>((J1003-$F1003)+$L1003+$M1003)*100/$K1003</f>
        <v>119.40022422418123</v>
      </c>
    </row>
    <row r="1004" spans="1:18" hidden="1" x14ac:dyDescent="0.2">
      <c r="A1004" t="s">
        <v>1009</v>
      </c>
      <c r="B1004" t="s">
        <v>165</v>
      </c>
      <c r="C1004" t="s">
        <v>1345</v>
      </c>
      <c r="D1004">
        <v>495127.37619507301</v>
      </c>
      <c r="E1004">
        <v>457690.75049486698</v>
      </c>
      <c r="F1004">
        <v>404987.00431614602</v>
      </c>
      <c r="G1004">
        <v>10</v>
      </c>
      <c r="H1004">
        <v>407212.05477542401</v>
      </c>
      <c r="I1004">
        <v>407931.29079635302</v>
      </c>
      <c r="J1004">
        <v>407931.29079635302</v>
      </c>
      <c r="K1004">
        <f t="shared" si="48"/>
        <v>40498.700431614605</v>
      </c>
      <c r="L1004">
        <v>12298.357456473201</v>
      </c>
      <c r="M1004">
        <v>91578.725059747099</v>
      </c>
      <c r="N1004">
        <f t="shared" si="49"/>
        <v>226.12756479528358</v>
      </c>
      <c r="O1004">
        <f t="shared" si="50"/>
        <v>256.49485393148683</v>
      </c>
      <c r="P1004">
        <f>((H1004-$F1004)+$L1004+$M1004)*100/$K1004</f>
        <v>261.98898197896619</v>
      </c>
      <c r="Q1004">
        <f>((I1004-$F1004)+$L1004+$M1004)*100/$K1004</f>
        <v>263.76493037549193</v>
      </c>
      <c r="R1004">
        <f>((J1004-$F1004)+$L1004+$M1004)*100/$K1004</f>
        <v>263.76493037549193</v>
      </c>
    </row>
    <row r="1005" spans="1:18" hidden="1" x14ac:dyDescent="0.2">
      <c r="A1005" t="s">
        <v>1010</v>
      </c>
      <c r="B1005" t="s">
        <v>165</v>
      </c>
      <c r="C1005" t="s">
        <v>1345</v>
      </c>
      <c r="D1005">
        <v>99556.279580542498</v>
      </c>
      <c r="E1005">
        <v>99556.279577732101</v>
      </c>
      <c r="F1005">
        <v>99556.279578089699</v>
      </c>
      <c r="G1005">
        <v>25.011802289582448</v>
      </c>
      <c r="H1005">
        <v>99556.279578268499</v>
      </c>
      <c r="I1005">
        <v>99556.279581183495</v>
      </c>
      <c r="J1005">
        <v>99556.279581183495</v>
      </c>
      <c r="K1005">
        <f t="shared" si="48"/>
        <v>24900.819814935741</v>
      </c>
      <c r="L1005">
        <v>41619.713404046699</v>
      </c>
      <c r="M1005">
        <v>14575.128173589599</v>
      </c>
      <c r="N1005">
        <f t="shared" si="49"/>
        <v>58.532724150902467</v>
      </c>
      <c r="O1005">
        <f t="shared" si="50"/>
        <v>225.67466451016247</v>
      </c>
      <c r="P1005">
        <f>((H1005-$F1005)+$L1005+$M1005)*100/$K1005</f>
        <v>225.67466451088052</v>
      </c>
      <c r="Q1005">
        <f>((I1005-$F1005)+$L1005+$M1005)*100/$K1005</f>
        <v>225.67466452258694</v>
      </c>
      <c r="R1005">
        <f>((J1005-$F1005)+$L1005+$M1005)*100/$K1005</f>
        <v>225.67466452258694</v>
      </c>
    </row>
    <row r="1006" spans="1:18" hidden="1" x14ac:dyDescent="0.2">
      <c r="A1006" t="s">
        <v>1011</v>
      </c>
      <c r="B1006" t="s">
        <v>165</v>
      </c>
      <c r="C1006" t="s">
        <v>1345</v>
      </c>
      <c r="D1006">
        <v>5034.6200995445297</v>
      </c>
      <c r="E1006">
        <v>5034.6200995445297</v>
      </c>
      <c r="F1006">
        <v>5034.6200995445297</v>
      </c>
      <c r="G1006">
        <v>73.657278388831713</v>
      </c>
      <c r="H1006">
        <v>5034.6200893417399</v>
      </c>
      <c r="I1006">
        <v>5034.6200915575</v>
      </c>
      <c r="J1006">
        <v>5034.62008896931</v>
      </c>
      <c r="K1006">
        <f t="shared" si="48"/>
        <v>3708.3641425415908</v>
      </c>
      <c r="L1006">
        <v>2994.3753156898101</v>
      </c>
      <c r="M1006">
        <v>500.59135923826801</v>
      </c>
      <c r="N1006">
        <f t="shared" si="49"/>
        <v>13.498980682495196</v>
      </c>
      <c r="O1006">
        <f t="shared" si="50"/>
        <v>94.245509356390855</v>
      </c>
      <c r="P1006">
        <f>((H1006-$F1006)+$L1006+$M1006)*100/$K1006</f>
        <v>94.245509081261716</v>
      </c>
      <c r="Q1006">
        <f>((I1006-$F1006)+$L1006+$M1006)*100/$K1006</f>
        <v>94.245509141012064</v>
      </c>
      <c r="R1006">
        <f>((J1006-$F1006)+$L1006+$M1006)*100/$K1006</f>
        <v>94.245509071218763</v>
      </c>
    </row>
    <row r="1007" spans="1:18" hidden="1" x14ac:dyDescent="0.2">
      <c r="A1007" t="s">
        <v>1012</v>
      </c>
      <c r="B1007" t="s">
        <v>165</v>
      </c>
      <c r="C1007" t="s">
        <v>1345</v>
      </c>
      <c r="D1007">
        <v>915695.89992988098</v>
      </c>
      <c r="E1007">
        <v>915695.90037963702</v>
      </c>
      <c r="F1007">
        <v>915695.89992743696</v>
      </c>
      <c r="G1007">
        <v>10</v>
      </c>
      <c r="H1007">
        <v>915695.90038709098</v>
      </c>
      <c r="I1007">
        <v>915695.90038772405</v>
      </c>
      <c r="J1007">
        <v>915695.90038772405</v>
      </c>
      <c r="K1007">
        <f t="shared" si="48"/>
        <v>91569.589992743699</v>
      </c>
      <c r="L1007">
        <v>207580.43595392501</v>
      </c>
      <c r="M1007">
        <v>145116.37430116601</v>
      </c>
      <c r="N1007">
        <f t="shared" si="49"/>
        <v>158.47660157991922</v>
      </c>
      <c r="O1007">
        <f t="shared" si="50"/>
        <v>385.16805664745249</v>
      </c>
      <c r="P1007">
        <f>((H1007-$F1007)+$L1007+$M1007)*100/$K1007</f>
        <v>385.16805714942484</v>
      </c>
      <c r="Q1007">
        <f>((I1007-$F1007)+$L1007+$M1007)*100/$K1007</f>
        <v>385.16805715011623</v>
      </c>
      <c r="R1007">
        <f>((J1007-$F1007)+$L1007+$M1007)*100/$K1007</f>
        <v>385.16805715011623</v>
      </c>
    </row>
    <row r="1008" spans="1:18" hidden="1" x14ac:dyDescent="0.2">
      <c r="A1008" t="s">
        <v>1013</v>
      </c>
      <c r="B1008" t="s">
        <v>165</v>
      </c>
      <c r="C1008" t="s">
        <v>1345</v>
      </c>
      <c r="D1008">
        <v>21733.211300253901</v>
      </c>
      <c r="E1008">
        <v>19876.037811527302</v>
      </c>
      <c r="F1008">
        <v>4870.9732024923396</v>
      </c>
      <c r="G1008">
        <v>74.195900772649992</v>
      </c>
      <c r="H1008">
        <v>5912.3056236031798</v>
      </c>
      <c r="I1008">
        <v>6901.59132375229</v>
      </c>
      <c r="J1008">
        <v>6901.59132375229</v>
      </c>
      <c r="K1008">
        <f t="shared" si="48"/>
        <v>3614.0624439835879</v>
      </c>
      <c r="L1008">
        <v>1136.0519027273299</v>
      </c>
      <c r="M1008">
        <v>1939.1677848489001</v>
      </c>
      <c r="N1008">
        <f t="shared" si="49"/>
        <v>53.656178190199142</v>
      </c>
      <c r="O1008">
        <f t="shared" si="50"/>
        <v>85.090386102642427</v>
      </c>
      <c r="P1008">
        <f>((H1008-$F1008)+$L1008+$M1008)*100/$K1008</f>
        <v>113.90373499328958</v>
      </c>
      <c r="Q1008">
        <f>((I1008-$F1008)+$L1008+$M1008)*100/$K1008</f>
        <v>141.27696706890012</v>
      </c>
      <c r="R1008">
        <f>((J1008-$F1008)+$L1008+$M1008)*100/$K1008</f>
        <v>141.27696706890012</v>
      </c>
    </row>
    <row r="1009" spans="1:18" hidden="1" x14ac:dyDescent="0.2">
      <c r="A1009" t="s">
        <v>1014</v>
      </c>
      <c r="B1009" t="s">
        <v>165</v>
      </c>
      <c r="C1009" t="s">
        <v>1345</v>
      </c>
      <c r="D1009">
        <v>594369.38372135197</v>
      </c>
      <c r="E1009">
        <v>594369.38371902704</v>
      </c>
      <c r="F1009">
        <v>594369.38371980202</v>
      </c>
      <c r="G1009">
        <v>10</v>
      </c>
      <c r="H1009">
        <v>594369.38417060103</v>
      </c>
      <c r="I1009">
        <v>594369.38372474897</v>
      </c>
      <c r="J1009">
        <v>594369.38372474897</v>
      </c>
      <c r="K1009">
        <f t="shared" si="48"/>
        <v>59436.938371980199</v>
      </c>
      <c r="L1009">
        <v>61835.221988450103</v>
      </c>
      <c r="M1009">
        <v>106285.975620518</v>
      </c>
      <c r="N1009">
        <f t="shared" si="49"/>
        <v>178.82141734040496</v>
      </c>
      <c r="O1009">
        <f t="shared" si="50"/>
        <v>282.85642264545697</v>
      </c>
      <c r="P1009">
        <f>((H1009-$F1009)+$L1009+$M1009)*100/$K1009</f>
        <v>282.85642340390621</v>
      </c>
      <c r="Q1009">
        <f>((I1009-$F1009)+$L1009+$M1009)*100/$K1009</f>
        <v>282.85642265377999</v>
      </c>
      <c r="R1009">
        <f>((J1009-$F1009)+$L1009+$M1009)*100/$K1009</f>
        <v>282.85642265377999</v>
      </c>
    </row>
    <row r="1010" spans="1:18" hidden="1" x14ac:dyDescent="0.2">
      <c r="A1010" t="s">
        <v>1015</v>
      </c>
      <c r="B1010" t="s">
        <v>165</v>
      </c>
      <c r="C1010" t="s">
        <v>1345</v>
      </c>
      <c r="D1010">
        <v>655524.23974520003</v>
      </c>
      <c r="E1010">
        <v>512061.085417005</v>
      </c>
      <c r="F1010">
        <v>440721.54402548401</v>
      </c>
      <c r="G1010">
        <v>10</v>
      </c>
      <c r="H1010">
        <v>442868.40832217899</v>
      </c>
      <c r="I1010">
        <v>443865.68929510599</v>
      </c>
      <c r="J1010">
        <v>443865.68929510599</v>
      </c>
      <c r="K1010">
        <f t="shared" si="48"/>
        <v>44072.154402548404</v>
      </c>
      <c r="L1010">
        <v>14564.260284829999</v>
      </c>
      <c r="M1010">
        <v>89657.773810629107</v>
      </c>
      <c r="N1010">
        <f t="shared" si="49"/>
        <v>203.43406176995236</v>
      </c>
      <c r="O1010">
        <f t="shared" si="50"/>
        <v>236.48046143492508</v>
      </c>
      <c r="P1010">
        <f>((H1010-$F1010)+$L1010+$M1010)*100/$K1010</f>
        <v>241.35171024451546</v>
      </c>
      <c r="Q1010">
        <f>((I1010-$F1010)+$L1010+$M1010)*100/$K1010</f>
        <v>243.61454714560719</v>
      </c>
      <c r="R1010">
        <f>((J1010-$F1010)+$L1010+$M1010)*100/$K1010</f>
        <v>243.61454714560719</v>
      </c>
    </row>
    <row r="1011" spans="1:18" hidden="1" x14ac:dyDescent="0.2">
      <c r="A1011" t="s">
        <v>1016</v>
      </c>
      <c r="B1011" t="s">
        <v>165</v>
      </c>
      <c r="C1011" t="s">
        <v>1345</v>
      </c>
      <c r="D1011">
        <v>147781.04767632499</v>
      </c>
      <c r="E1011">
        <v>147781.04769646199</v>
      </c>
      <c r="F1011">
        <v>147781.047696564</v>
      </c>
      <c r="G1011">
        <v>18.573161086843612</v>
      </c>
      <c r="H1011">
        <v>147781.04770069299</v>
      </c>
      <c r="I1011">
        <v>147781.04770964</v>
      </c>
      <c r="J1011">
        <v>147781.04770964</v>
      </c>
      <c r="K1011">
        <f t="shared" si="48"/>
        <v>27447.612044508023</v>
      </c>
      <c r="L1011">
        <v>71498.543975303197</v>
      </c>
      <c r="M1011">
        <v>20662.558212789801</v>
      </c>
      <c r="N1011">
        <f t="shared" si="49"/>
        <v>75.279984937429788</v>
      </c>
      <c r="O1011">
        <f t="shared" si="50"/>
        <v>335.77092986686057</v>
      </c>
      <c r="P1011">
        <f>((H1011-$F1011)+$L1011+$M1011)*100/$K1011</f>
        <v>335.77092988190373</v>
      </c>
      <c r="Q1011">
        <f>((I1011-$F1011)+$L1011+$M1011)*100/$K1011</f>
        <v>335.77092991450041</v>
      </c>
      <c r="R1011">
        <f>((J1011-$F1011)+$L1011+$M1011)*100/$K1011</f>
        <v>335.77092991450041</v>
      </c>
    </row>
    <row r="1012" spans="1:18" hidden="1" x14ac:dyDescent="0.2">
      <c r="A1012" t="s">
        <v>1017</v>
      </c>
      <c r="B1012" t="s">
        <v>165</v>
      </c>
      <c r="C1012" t="s">
        <v>1345</v>
      </c>
      <c r="D1012">
        <v>78871.055065572305</v>
      </c>
      <c r="E1012">
        <v>63039.740975340901</v>
      </c>
      <c r="F1012">
        <v>24715.084648774398</v>
      </c>
      <c r="G1012">
        <v>47.722744473082656</v>
      </c>
      <c r="H1012">
        <v>27828.6464431159</v>
      </c>
      <c r="I1012">
        <v>30621.083982902299</v>
      </c>
      <c r="J1012">
        <v>30621.083982902299</v>
      </c>
      <c r="K1012">
        <f t="shared" si="48"/>
        <v>11794.716693240684</v>
      </c>
      <c r="L1012">
        <v>4477.83396305106</v>
      </c>
      <c r="M1012">
        <v>5029.6390075581103</v>
      </c>
      <c r="N1012">
        <f t="shared" si="49"/>
        <v>42.643152339898897</v>
      </c>
      <c r="O1012">
        <f t="shared" si="50"/>
        <v>80.607896042621476</v>
      </c>
      <c r="P1012">
        <f>((H1012-$F1012)+$L1012+$M1012)*100/$K1012</f>
        <v>107.00583229933396</v>
      </c>
      <c r="Q1012">
        <f>((I1012-$F1012)+$L1012+$M1012)*100/$K1012</f>
        <v>130.68115755226427</v>
      </c>
      <c r="R1012">
        <f>((J1012-$F1012)+$L1012+$M1012)*100/$K1012</f>
        <v>130.68115755226427</v>
      </c>
    </row>
    <row r="1013" spans="1:18" hidden="1" x14ac:dyDescent="0.2">
      <c r="A1013" t="s">
        <v>1018</v>
      </c>
      <c r="B1013" t="s">
        <v>165</v>
      </c>
      <c r="C1013" t="s">
        <v>1345</v>
      </c>
      <c r="D1013">
        <v>18429.8365295935</v>
      </c>
      <c r="E1013">
        <v>15587.397290160499</v>
      </c>
      <c r="F1013">
        <v>7296.0073431416504</v>
      </c>
      <c r="G1013">
        <v>67.610154627096136</v>
      </c>
      <c r="H1013">
        <v>8581.6695160180607</v>
      </c>
      <c r="I1013">
        <v>9326.3835238392894</v>
      </c>
      <c r="J1013">
        <v>9326.3835335109397</v>
      </c>
      <c r="K1013">
        <f t="shared" si="48"/>
        <v>4932.8418463023581</v>
      </c>
      <c r="L1013">
        <v>1033.2337520020201</v>
      </c>
      <c r="M1013">
        <v>2656.53320701751</v>
      </c>
      <c r="N1013">
        <f t="shared" si="49"/>
        <v>53.854011334436727</v>
      </c>
      <c r="O1013">
        <f t="shared" si="50"/>
        <v>74.800025502244054</v>
      </c>
      <c r="P1013">
        <f>((H1013-$F1013)+$L1013+$M1013)*100/$K1013</f>
        <v>100.86334180013303</v>
      </c>
      <c r="Q1013">
        <f>((I1013-$F1013)+$L1013+$M1013)*100/$K1013</f>
        <v>115.96040006847106</v>
      </c>
      <c r="R1013">
        <f>((J1013-$F1013)+$L1013+$M1013)*100/$K1013</f>
        <v>115.96040026453755</v>
      </c>
    </row>
    <row r="1014" spans="1:18" hidden="1" x14ac:dyDescent="0.2">
      <c r="A1014" t="s">
        <v>1019</v>
      </c>
      <c r="B1014" t="s">
        <v>165</v>
      </c>
      <c r="C1014" t="s">
        <v>1348</v>
      </c>
      <c r="D1014">
        <v>3772.6845598816899</v>
      </c>
      <c r="E1014">
        <v>3688.5666139721902</v>
      </c>
      <c r="F1014">
        <v>2527.1419835650299</v>
      </c>
      <c r="G1014">
        <v>84.892038033547422</v>
      </c>
      <c r="H1014">
        <v>2537.40772268418</v>
      </c>
      <c r="I1014">
        <v>2541.6484148477098</v>
      </c>
      <c r="J1014">
        <v>2541.6484148477098</v>
      </c>
      <c r="K1014">
        <f t="shared" si="48"/>
        <v>2145.3423338497701</v>
      </c>
      <c r="L1014">
        <v>350.43919376551298</v>
      </c>
      <c r="M1014">
        <v>380.606960163846</v>
      </c>
      <c r="N1014">
        <f t="shared" si="49"/>
        <v>17.741082817344825</v>
      </c>
      <c r="O1014">
        <f t="shared" si="50"/>
        <v>34.075967382674662</v>
      </c>
      <c r="P1014">
        <f>((H1014-$F1014)+$L1014+$M1014)*100/$K1014</f>
        <v>34.554480250163202</v>
      </c>
      <c r="Q1014">
        <f>((I1014-$F1014)+$L1014+$M1014)*100/$K1014</f>
        <v>34.752149969192139</v>
      </c>
      <c r="R1014">
        <f>((J1014-$F1014)+$L1014+$M1014)*100/$K1014</f>
        <v>34.752149969192139</v>
      </c>
    </row>
    <row r="1015" spans="1:18" hidden="1" x14ac:dyDescent="0.2">
      <c r="A1015" t="s">
        <v>1020</v>
      </c>
      <c r="B1015" t="s">
        <v>165</v>
      </c>
      <c r="C1015" t="s">
        <v>1345</v>
      </c>
      <c r="D1015">
        <v>6083.50109719176</v>
      </c>
      <c r="E1015">
        <v>5957.78626553714</v>
      </c>
      <c r="F1015">
        <v>5363.64592127786</v>
      </c>
      <c r="G1015">
        <v>72.625392518056742</v>
      </c>
      <c r="H1015">
        <v>5393.7944498193001</v>
      </c>
      <c r="I1015">
        <v>5556.20643024128</v>
      </c>
      <c r="J1015">
        <v>5556.20643024128</v>
      </c>
      <c r="K1015">
        <f t="shared" si="48"/>
        <v>3895.3689036067867</v>
      </c>
      <c r="L1015">
        <v>231.45311723728599</v>
      </c>
      <c r="M1015">
        <v>576.47913565264105</v>
      </c>
      <c r="N1015">
        <f t="shared" si="49"/>
        <v>14.79908963484484</v>
      </c>
      <c r="O1015">
        <f t="shared" si="50"/>
        <v>20.740840543801877</v>
      </c>
      <c r="P1015">
        <f>((H1015-$F1015)+$L1015+$M1015)*100/$K1015</f>
        <v>21.514798782096715</v>
      </c>
      <c r="Q1015">
        <f>((I1015-$F1015)+$L1015+$M1015)*100/$K1015</f>
        <v>25.684159488128948</v>
      </c>
      <c r="R1015">
        <f>((J1015-$F1015)+$L1015+$M1015)*100/$K1015</f>
        <v>25.684159488128948</v>
      </c>
    </row>
    <row r="1016" spans="1:18" hidden="1" x14ac:dyDescent="0.2">
      <c r="A1016" t="s">
        <v>1021</v>
      </c>
      <c r="B1016" t="s">
        <v>165</v>
      </c>
      <c r="C1016" t="s">
        <v>1345</v>
      </c>
      <c r="D1016">
        <v>7657.4645065840396</v>
      </c>
      <c r="E1016">
        <v>7262.4701847097404</v>
      </c>
      <c r="F1016">
        <v>6110.1027141342502</v>
      </c>
      <c r="G1016">
        <v>70.501508535573066</v>
      </c>
      <c r="H1016">
        <v>6147.9102251464401</v>
      </c>
      <c r="I1016">
        <v>6159.07631592079</v>
      </c>
      <c r="J1016">
        <v>6159.07631592079</v>
      </c>
      <c r="K1016">
        <f t="shared" si="48"/>
        <v>4307.7145865376397</v>
      </c>
      <c r="L1016">
        <v>249.403422238095</v>
      </c>
      <c r="M1016">
        <v>1347.5151277085099</v>
      </c>
      <c r="N1016">
        <f t="shared" si="49"/>
        <v>31.281439395259149</v>
      </c>
      <c r="O1016">
        <f t="shared" si="50"/>
        <v>37.07113175365086</v>
      </c>
      <c r="P1016">
        <f>((H1016-$F1016)+$L1016+$M1016)*100/$K1016</f>
        <v>37.948801577235393</v>
      </c>
      <c r="Q1016">
        <f>((I1016-$F1016)+$L1016+$M1016)*100/$K1016</f>
        <v>38.208013058173471</v>
      </c>
      <c r="R1016">
        <f>((J1016-$F1016)+$L1016+$M1016)*100/$K1016</f>
        <v>38.208013058173471</v>
      </c>
    </row>
    <row r="1017" spans="1:18" hidden="1" x14ac:dyDescent="0.2">
      <c r="A1017" t="s">
        <v>1022</v>
      </c>
      <c r="B1017" t="s">
        <v>165</v>
      </c>
      <c r="C1017" t="s">
        <v>1345</v>
      </c>
      <c r="D1017">
        <v>143617.723052204</v>
      </c>
      <c r="E1017">
        <v>124491.53959123</v>
      </c>
      <c r="F1017">
        <v>57024.5678834106</v>
      </c>
      <c r="G1017">
        <v>34.094829247889692</v>
      </c>
      <c r="H1017">
        <v>61148.421209777</v>
      </c>
      <c r="I1017">
        <v>66295.966214712302</v>
      </c>
      <c r="J1017">
        <v>66295.966203069096</v>
      </c>
      <c r="K1017">
        <f t="shared" si="48"/>
        <v>19442.429049195791</v>
      </c>
      <c r="L1017">
        <v>8840.5319301807594</v>
      </c>
      <c r="M1017">
        <v>10599.941566453201</v>
      </c>
      <c r="N1017">
        <f t="shared" si="49"/>
        <v>54.519636099130594</v>
      </c>
      <c r="O1017">
        <f t="shared" si="50"/>
        <v>99.989941830020911</v>
      </c>
      <c r="P1017">
        <f>((H1017-$F1017)+$L1017+$M1017)*100/$K1017</f>
        <v>121.20052881959759</v>
      </c>
      <c r="Q1017">
        <f>((I1017-$F1017)+$L1017+$M1017)*100/$K1017</f>
        <v>147.67636160731308</v>
      </c>
      <c r="R1017">
        <f>((J1017-$F1017)+$L1017+$M1017)*100/$K1017</f>
        <v>147.67636154742755</v>
      </c>
    </row>
    <row r="1018" spans="1:18" hidden="1" x14ac:dyDescent="0.2">
      <c r="A1018" t="s">
        <v>1023</v>
      </c>
      <c r="B1018" t="s">
        <v>165</v>
      </c>
      <c r="C1018" t="s">
        <v>1345</v>
      </c>
      <c r="D1018">
        <v>628097.09567308903</v>
      </c>
      <c r="E1018">
        <v>582916.53025515203</v>
      </c>
      <c r="F1018">
        <v>451084.20273450803</v>
      </c>
      <c r="G1018">
        <v>10</v>
      </c>
      <c r="H1018">
        <v>455079.889219456</v>
      </c>
      <c r="I1018">
        <v>460539.57832752698</v>
      </c>
      <c r="J1018">
        <v>460539.57832752698</v>
      </c>
      <c r="K1018">
        <f t="shared" si="48"/>
        <v>45108.4202734508</v>
      </c>
      <c r="L1018">
        <v>23017.592596963899</v>
      </c>
      <c r="M1018">
        <v>98845.128672904204</v>
      </c>
      <c r="N1018">
        <f t="shared" si="49"/>
        <v>219.1278880388567</v>
      </c>
      <c r="O1018">
        <f t="shared" si="50"/>
        <v>270.1551518122929</v>
      </c>
      <c r="P1018">
        <f>((H1018-$F1018)+$L1018+$M1018)*100/$K1018</f>
        <v>279.01311327652905</v>
      </c>
      <c r="Q1018">
        <f>((I1018-$F1018)+$L1018+$M1018)*100/$K1018</f>
        <v>291.11659434497244</v>
      </c>
      <c r="R1018">
        <f>((J1018-$F1018)+$L1018+$M1018)*100/$K1018</f>
        <v>291.11659434497244</v>
      </c>
    </row>
    <row r="1019" spans="1:18" hidden="1" x14ac:dyDescent="0.2">
      <c r="A1019" t="s">
        <v>1024</v>
      </c>
      <c r="B1019" t="s">
        <v>165</v>
      </c>
      <c r="C1019" t="s">
        <v>1345</v>
      </c>
      <c r="D1019">
        <v>52064.360900342501</v>
      </c>
      <c r="E1019">
        <v>48047.318239300403</v>
      </c>
      <c r="F1019">
        <v>25001.098126744499</v>
      </c>
      <c r="G1019">
        <v>47.535197044326338</v>
      </c>
      <c r="H1019">
        <v>26054.951967859099</v>
      </c>
      <c r="I1019">
        <v>28133.483939844398</v>
      </c>
      <c r="J1019">
        <v>28133.4839489037</v>
      </c>
      <c r="K1019">
        <f t="shared" si="48"/>
        <v>11884.321257793379</v>
      </c>
      <c r="L1019">
        <v>2959.5861009559299</v>
      </c>
      <c r="M1019">
        <v>5615.1242933848698</v>
      </c>
      <c r="N1019">
        <f t="shared" si="49"/>
        <v>47.248169849856936</v>
      </c>
      <c r="O1019">
        <f t="shared" si="50"/>
        <v>72.151452391256797</v>
      </c>
      <c r="P1019">
        <f>((H1019-$F1019)+$L1019+$M1019)*100/$K1019</f>
        <v>81.019050449694632</v>
      </c>
      <c r="Q1019">
        <f>((I1019-$F1019)+$L1019+$M1019)*100/$K1019</f>
        <v>98.508749077811572</v>
      </c>
      <c r="R1019">
        <f>((J1019-$F1019)+$L1019+$M1019)*100/$K1019</f>
        <v>98.508749154040586</v>
      </c>
    </row>
    <row r="1020" spans="1:18" hidden="1" x14ac:dyDescent="0.2">
      <c r="A1020" t="s">
        <v>1025</v>
      </c>
      <c r="B1020" t="s">
        <v>165</v>
      </c>
      <c r="C1020" t="s">
        <v>1345</v>
      </c>
      <c r="D1020">
        <v>36120.248853395999</v>
      </c>
      <c r="E1020">
        <v>29817.031213828701</v>
      </c>
      <c r="F1020">
        <v>17318.509664277401</v>
      </c>
      <c r="G1020">
        <v>53.519642559532656</v>
      </c>
      <c r="H1020">
        <v>18255.314897971799</v>
      </c>
      <c r="I1020">
        <v>19414.296746125299</v>
      </c>
      <c r="J1020">
        <v>19414.296746125299</v>
      </c>
      <c r="K1020">
        <f t="shared" si="48"/>
        <v>9268.8044689593844</v>
      </c>
      <c r="L1020">
        <v>1927.4948319144801</v>
      </c>
      <c r="M1020">
        <v>4380.8366235801104</v>
      </c>
      <c r="N1020">
        <f t="shared" si="49"/>
        <v>47.264311576010087</v>
      </c>
      <c r="O1020">
        <f t="shared" si="50"/>
        <v>68.059818033930668</v>
      </c>
      <c r="P1020">
        <f>((H1020-$F1020)+$L1020+$M1020)*100/$K1020</f>
        <v>78.166895347209817</v>
      </c>
      <c r="Q1020">
        <f>((I1020-$F1020)+$L1020+$M1020)*100/$K1020</f>
        <v>90.67100903344469</v>
      </c>
      <c r="R1020">
        <f>((J1020-$F1020)+$L1020+$M1020)*100/$K1020</f>
        <v>90.67100903344469</v>
      </c>
    </row>
    <row r="1021" spans="1:18" hidden="1" x14ac:dyDescent="0.2">
      <c r="A1021" t="s">
        <v>1026</v>
      </c>
      <c r="B1021" t="s">
        <v>165</v>
      </c>
      <c r="C1021" t="s">
        <v>1345</v>
      </c>
      <c r="D1021">
        <v>849104.36679619597</v>
      </c>
      <c r="E1021">
        <v>849104.36679458595</v>
      </c>
      <c r="F1021">
        <v>849104.366794109</v>
      </c>
      <c r="G1021">
        <v>10</v>
      </c>
      <c r="H1021">
        <v>849104.366795838</v>
      </c>
      <c r="I1021">
        <v>849104.36730555096</v>
      </c>
      <c r="J1021">
        <v>849104.36679619597</v>
      </c>
      <c r="K1021">
        <f t="shared" si="48"/>
        <v>84910.436679410894</v>
      </c>
      <c r="L1021">
        <v>175732.318769832</v>
      </c>
      <c r="M1021">
        <v>115640.284109434</v>
      </c>
      <c r="N1021">
        <f t="shared" si="49"/>
        <v>136.1908955268328</v>
      </c>
      <c r="O1021">
        <f t="shared" si="50"/>
        <v>343.1528729258298</v>
      </c>
      <c r="P1021">
        <f>((H1021-$F1021)+$L1021+$M1021)*100/$K1021</f>
        <v>343.15287292786604</v>
      </c>
      <c r="Q1021">
        <f>((I1021-$F1021)+$L1021+$M1021)*100/$K1021</f>
        <v>343.15287352816085</v>
      </c>
      <c r="R1021">
        <f>((J1021-$F1021)+$L1021+$M1021)*100/$K1021</f>
        <v>343.15287292828765</v>
      </c>
    </row>
    <row r="1022" spans="1:18" hidden="1" x14ac:dyDescent="0.2">
      <c r="A1022" t="s">
        <v>1027</v>
      </c>
      <c r="B1022" t="s">
        <v>165</v>
      </c>
      <c r="C1022" t="s">
        <v>1345</v>
      </c>
      <c r="D1022">
        <v>494967.81283938902</v>
      </c>
      <c r="E1022">
        <v>442100.91876992001</v>
      </c>
      <c r="F1022">
        <v>388384.546711576</v>
      </c>
      <c r="G1022">
        <v>10</v>
      </c>
      <c r="H1022">
        <v>390136.02061261598</v>
      </c>
      <c r="I1022">
        <v>390555.17739048298</v>
      </c>
      <c r="J1022">
        <v>390555.17739048298</v>
      </c>
      <c r="K1022">
        <f t="shared" si="48"/>
        <v>38838.454671157597</v>
      </c>
      <c r="L1022">
        <v>12782.431793064799</v>
      </c>
      <c r="M1022">
        <v>87774.706109541599</v>
      </c>
      <c r="N1022">
        <f t="shared" si="49"/>
        <v>225.99948132005696</v>
      </c>
      <c r="O1022">
        <f t="shared" si="50"/>
        <v>258.91127428734342</v>
      </c>
      <c r="P1022">
        <f>((H1022-$F1022)+$L1022+$M1022)*100/$K1022</f>
        <v>263.42091277803411</v>
      </c>
      <c r="Q1022">
        <f>((I1022-$F1022)+$L1022+$M1022)*100/$K1022</f>
        <v>264.50014412597517</v>
      </c>
      <c r="R1022">
        <f>((J1022-$F1022)+$L1022+$M1022)*100/$K1022</f>
        <v>264.50014412597517</v>
      </c>
    </row>
    <row r="1023" spans="1:18" hidden="1" x14ac:dyDescent="0.2">
      <c r="A1023" t="s">
        <v>1028</v>
      </c>
      <c r="B1023" t="s">
        <v>165</v>
      </c>
      <c r="C1023" t="s">
        <v>1345</v>
      </c>
      <c r="D1023">
        <v>12015.3903453287</v>
      </c>
      <c r="E1023">
        <v>11720.583211626101</v>
      </c>
      <c r="F1023">
        <v>10256.007658352401</v>
      </c>
      <c r="G1023">
        <v>62.059411508165766</v>
      </c>
      <c r="H1023">
        <v>10604.506933488499</v>
      </c>
      <c r="I1023">
        <v>11126.492175474499</v>
      </c>
      <c r="J1023">
        <v>11126.492175474499</v>
      </c>
      <c r="K1023">
        <f t="shared" si="48"/>
        <v>6364.8179970059127</v>
      </c>
      <c r="L1023">
        <v>362.39458739375999</v>
      </c>
      <c r="M1023">
        <v>1090.54127676195</v>
      </c>
      <c r="N1023">
        <f t="shared" si="49"/>
        <v>17.133895694660144</v>
      </c>
      <c r="O1023">
        <f t="shared" si="50"/>
        <v>22.827610543446628</v>
      </c>
      <c r="P1023">
        <f>((H1023-$F1023)+$L1023+$M1023)*100/$K1023</f>
        <v>28.303011023083862</v>
      </c>
      <c r="Q1023">
        <f>((I1023-$F1023)+$L1023+$M1023)*100/$K1023</f>
        <v>36.504113430592575</v>
      </c>
      <c r="R1023">
        <f>((J1023-$F1023)+$L1023+$M1023)*100/$K1023</f>
        <v>36.504113430592575</v>
      </c>
    </row>
    <row r="1024" spans="1:18" hidden="1" x14ac:dyDescent="0.2">
      <c r="A1024" t="s">
        <v>1029</v>
      </c>
      <c r="B1024" t="s">
        <v>165</v>
      </c>
      <c r="C1024" t="s">
        <v>1348</v>
      </c>
      <c r="D1024">
        <v>57347.794429294197</v>
      </c>
      <c r="E1024">
        <v>55649.0123462868</v>
      </c>
      <c r="F1024">
        <v>46547.379122770501</v>
      </c>
      <c r="G1024">
        <v>37.403916547039586</v>
      </c>
      <c r="H1024">
        <v>47007.610038082101</v>
      </c>
      <c r="I1024">
        <v>51093.532881519001</v>
      </c>
      <c r="J1024">
        <v>51093.532881519001</v>
      </c>
      <c r="K1024">
        <f t="shared" si="48"/>
        <v>17410.542841915205</v>
      </c>
      <c r="L1024">
        <v>3102.6127077414098</v>
      </c>
      <c r="M1024">
        <v>3965.3582290950699</v>
      </c>
      <c r="N1024">
        <f t="shared" si="49"/>
        <v>22.775615126419975</v>
      </c>
      <c r="O1024">
        <f t="shared" si="50"/>
        <v>40.595925130034516</v>
      </c>
      <c r="P1024">
        <f>((H1024-$F1024)+$L1024+$M1024)*100/$K1024</f>
        <v>43.239328724571571</v>
      </c>
      <c r="Q1024">
        <f>((I1024-$F1024)+$L1024+$M1024)*100/$K1024</f>
        <v>66.707424352240324</v>
      </c>
      <c r="R1024">
        <f>((J1024-$F1024)+$L1024+$M1024)*100/$K1024</f>
        <v>66.707424352240324</v>
      </c>
    </row>
    <row r="1025" spans="1:18" hidden="1" x14ac:dyDescent="0.2">
      <c r="A1025" t="s">
        <v>1030</v>
      </c>
      <c r="B1025" t="s">
        <v>165</v>
      </c>
      <c r="C1025" t="s">
        <v>1345</v>
      </c>
      <c r="D1025">
        <v>261118.448270202</v>
      </c>
      <c r="E1025">
        <v>253753.53986432299</v>
      </c>
      <c r="F1025">
        <v>202887.890889859</v>
      </c>
      <c r="G1025">
        <v>13.4073358453266</v>
      </c>
      <c r="H1025">
        <v>205574.51050116599</v>
      </c>
      <c r="I1025">
        <v>212651.564388678</v>
      </c>
      <c r="J1025">
        <v>212651.564388678</v>
      </c>
      <c r="K1025">
        <f t="shared" si="48"/>
        <v>27201.860921103187</v>
      </c>
      <c r="L1025">
        <v>9911.4827071891905</v>
      </c>
      <c r="M1025">
        <v>33509.199078273297</v>
      </c>
      <c r="N1025">
        <f t="shared" si="49"/>
        <v>123.18715684733496</v>
      </c>
      <c r="O1025">
        <f t="shared" si="50"/>
        <v>159.62393863934784</v>
      </c>
      <c r="P1025">
        <f>((H1025-$F1025)+$L1025+$M1025)*100/$K1025</f>
        <v>169.50054090233019</v>
      </c>
      <c r="Q1025">
        <f>((I1025-$F1025)+$L1025+$M1025)*100/$K1025</f>
        <v>195.5173414000551</v>
      </c>
      <c r="R1025">
        <f>((J1025-$F1025)+$L1025+$M1025)*100/$K1025</f>
        <v>195.5173414000551</v>
      </c>
    </row>
    <row r="1026" spans="1:18" hidden="1" x14ac:dyDescent="0.2">
      <c r="A1026" t="s">
        <v>1031</v>
      </c>
      <c r="B1026" t="s">
        <v>165</v>
      </c>
      <c r="C1026" t="s">
        <v>1345</v>
      </c>
      <c r="D1026">
        <v>5348.8535004258201</v>
      </c>
      <c r="E1026">
        <v>4991.3647548561103</v>
      </c>
      <c r="F1026">
        <v>1917.9365544217201</v>
      </c>
      <c r="G1026">
        <v>89.388215633369228</v>
      </c>
      <c r="H1026">
        <v>1981.0698613607101</v>
      </c>
      <c r="I1026">
        <v>2207.3167658198599</v>
      </c>
      <c r="J1026">
        <v>2207.3167649396401</v>
      </c>
      <c r="K1026">
        <f t="shared" si="48"/>
        <v>1714.4092629776992</v>
      </c>
      <c r="L1026">
        <v>353.81271481596798</v>
      </c>
      <c r="M1026">
        <v>187.745867874015</v>
      </c>
      <c r="N1026">
        <f t="shared" si="49"/>
        <v>10.951053049487472</v>
      </c>
      <c r="O1026">
        <f t="shared" si="50"/>
        <v>31.588640728023616</v>
      </c>
      <c r="P1026">
        <f>((H1026-$F1026)+$L1026+$M1026)*100/$K1026</f>
        <v>35.27115156731621</v>
      </c>
      <c r="Q1026">
        <f>((I1026-$F1026)+$L1026+$M1026)*100/$K1026</f>
        <v>48.467936567543596</v>
      </c>
      <c r="R1026">
        <f>((J1026-$F1026)+$L1026+$M1026)*100/$K1026</f>
        <v>48.467936516201135</v>
      </c>
    </row>
    <row r="1027" spans="1:18" hidden="1" x14ac:dyDescent="0.2">
      <c r="A1027" t="s">
        <v>1032</v>
      </c>
      <c r="B1027" t="s">
        <v>165</v>
      </c>
      <c r="C1027" t="s">
        <v>1345</v>
      </c>
      <c r="D1027">
        <v>241017.36351848001</v>
      </c>
      <c r="E1027">
        <v>221880.62932193399</v>
      </c>
      <c r="F1027">
        <v>219195.05713363399</v>
      </c>
      <c r="G1027">
        <v>12.147208267068663</v>
      </c>
      <c r="H1027">
        <v>219403.912577257</v>
      </c>
      <c r="I1027">
        <v>219501.18004148899</v>
      </c>
      <c r="J1027">
        <v>219501.18004148899</v>
      </c>
      <c r="K1027">
        <f t="shared" si="48"/>
        <v>26626.08010114267</v>
      </c>
      <c r="L1027">
        <v>1088.3060947746301</v>
      </c>
      <c r="M1027">
        <v>39829.392711858898</v>
      </c>
      <c r="N1027">
        <f t="shared" si="49"/>
        <v>149.58789487811089</v>
      </c>
      <c r="O1027">
        <f t="shared" si="50"/>
        <v>153.67526369334976</v>
      </c>
      <c r="P1027">
        <f>((H1027-$F1027)+$L1027+$M1027)*100/$K1027</f>
        <v>154.459665463455</v>
      </c>
      <c r="Q1027">
        <f>((I1027-$F1027)+$L1027+$M1027)*100/$K1027</f>
        <v>154.82497445322181</v>
      </c>
      <c r="R1027">
        <f>((J1027-$F1027)+$L1027+$M1027)*100/$K1027</f>
        <v>154.82497445322181</v>
      </c>
    </row>
    <row r="1028" spans="1:18" hidden="1" x14ac:dyDescent="0.2">
      <c r="A1028" t="s">
        <v>1033</v>
      </c>
      <c r="B1028" t="s">
        <v>165</v>
      </c>
      <c r="C1028" t="s">
        <v>1345</v>
      </c>
      <c r="D1028">
        <v>104370.683645189</v>
      </c>
      <c r="E1028">
        <v>99164.029810051696</v>
      </c>
      <c r="F1028">
        <v>97200.5201745987</v>
      </c>
      <c r="G1028">
        <v>25.402139124996836</v>
      </c>
      <c r="H1028">
        <v>97314.315445025801</v>
      </c>
      <c r="I1028">
        <v>97321.339991439294</v>
      </c>
      <c r="J1028">
        <v>97321.339991439294</v>
      </c>
      <c r="K1028">
        <f t="shared" si="48"/>
        <v>24691.011364972175</v>
      </c>
      <c r="L1028">
        <v>890.29321727296599</v>
      </c>
      <c r="M1028">
        <v>16503.749204209998</v>
      </c>
      <c r="N1028">
        <f t="shared" si="49"/>
        <v>66.841122707606019</v>
      </c>
      <c r="O1028">
        <f t="shared" si="50"/>
        <v>70.44686086111065</v>
      </c>
      <c r="P1028">
        <f>((H1028-$F1028)+$L1028+$M1028)*100/$K1028</f>
        <v>70.907738176928248</v>
      </c>
      <c r="Q1028">
        <f>((I1028-$F1028)+$L1028+$M1028)*100/$K1028</f>
        <v>70.93618798933025</v>
      </c>
      <c r="R1028">
        <f>((J1028-$F1028)+$L1028+$M1028)*100/$K1028</f>
        <v>70.93618798933025</v>
      </c>
    </row>
    <row r="1029" spans="1:18" hidden="1" x14ac:dyDescent="0.2">
      <c r="A1029" t="s">
        <v>1034</v>
      </c>
      <c r="B1029" t="s">
        <v>165</v>
      </c>
      <c r="C1029" t="s">
        <v>1345</v>
      </c>
      <c r="D1029">
        <v>18465.987858176199</v>
      </c>
      <c r="E1029">
        <v>18033.103201365699</v>
      </c>
      <c r="F1029">
        <v>12559.6548715847</v>
      </c>
      <c r="G1029">
        <v>58.756607131337489</v>
      </c>
      <c r="H1029">
        <v>12636.168105246699</v>
      </c>
      <c r="I1029">
        <v>12751.591358539201</v>
      </c>
      <c r="J1029">
        <v>12751.5913692674</v>
      </c>
      <c r="K1029">
        <f t="shared" si="48"/>
        <v>7379.6270699489132</v>
      </c>
      <c r="L1029">
        <v>1524.9473034073201</v>
      </c>
      <c r="M1029">
        <v>2300.96197020504</v>
      </c>
      <c r="N1029">
        <f t="shared" si="49"/>
        <v>31.17992208000517</v>
      </c>
      <c r="O1029">
        <f t="shared" si="50"/>
        <v>51.844208892236686</v>
      </c>
      <c r="P1029">
        <f>((H1029-$F1029)+$L1029+$M1029)*100/$K1029</f>
        <v>52.881025968990791</v>
      </c>
      <c r="Q1029">
        <f>((I1029-$F1029)+$L1029+$M1029)*100/$K1029</f>
        <v>54.445105728014454</v>
      </c>
      <c r="R1029">
        <f>((J1029-$F1029)+$L1029+$M1029)*100/$K1029</f>
        <v>54.445105873390354</v>
      </c>
    </row>
    <row r="1030" spans="1:18" hidden="1" x14ac:dyDescent="0.2">
      <c r="A1030" t="s">
        <v>1035</v>
      </c>
      <c r="B1030" t="s">
        <v>165</v>
      </c>
      <c r="C1030" t="s">
        <v>1345</v>
      </c>
      <c r="D1030">
        <v>26624.768627882</v>
      </c>
      <c r="E1030">
        <v>26624.768627166701</v>
      </c>
      <c r="F1030">
        <v>26624.7686276436</v>
      </c>
      <c r="G1030">
        <v>46.509565429201672</v>
      </c>
      <c r="H1030">
        <v>26624.768690893699</v>
      </c>
      <c r="I1030">
        <v>26624.768689074001</v>
      </c>
      <c r="J1030">
        <v>26624.768689074001</v>
      </c>
      <c r="K1030">
        <f t="shared" ref="K1030:K1086" si="51">G1030*F1030/100</f>
        <v>12383.06418524746</v>
      </c>
      <c r="L1030">
        <v>7467.5062492177804</v>
      </c>
      <c r="M1030">
        <v>4605.3995117149598</v>
      </c>
      <c r="N1030">
        <f t="shared" ref="N1030:N1086" si="52">M1030*100/K1030</f>
        <v>37.191113950629386</v>
      </c>
      <c r="O1030">
        <f t="shared" ref="O1030:O1086" si="53">($L1030+$M1030)*100/$K1030</f>
        <v>97.495301488590954</v>
      </c>
      <c r="P1030">
        <f>((H1030-$F1030)+$L1030+$M1030)*100/$K1030</f>
        <v>97.495301999370014</v>
      </c>
      <c r="Q1030">
        <f>((I1030-$F1030)+$L1030+$M1030)*100/$K1030</f>
        <v>97.495301984674953</v>
      </c>
      <c r="R1030">
        <f>((J1030-$F1030)+$L1030+$M1030)*100/$K1030</f>
        <v>97.495301984674953</v>
      </c>
    </row>
    <row r="1031" spans="1:18" hidden="1" x14ac:dyDescent="0.2">
      <c r="A1031" t="s">
        <v>1036</v>
      </c>
      <c r="B1031" t="s">
        <v>165</v>
      </c>
      <c r="C1031" t="s">
        <v>1345</v>
      </c>
      <c r="D1031">
        <v>291635.79936939501</v>
      </c>
      <c r="E1031">
        <v>291635.79936766601</v>
      </c>
      <c r="F1031">
        <v>291635.79936796398</v>
      </c>
      <c r="G1031">
        <v>10</v>
      </c>
      <c r="H1031">
        <v>291635.79990412598</v>
      </c>
      <c r="I1031">
        <v>291635.79990117601</v>
      </c>
      <c r="J1031">
        <v>291635.79990117601</v>
      </c>
      <c r="K1031">
        <f t="shared" si="51"/>
        <v>29163.579936796399</v>
      </c>
      <c r="L1031">
        <v>20484.699516774399</v>
      </c>
      <c r="M1031">
        <v>65395.677297920403</v>
      </c>
      <c r="N1031">
        <f t="shared" si="52"/>
        <v>224.23748195402132</v>
      </c>
      <c r="O1031">
        <f t="shared" si="53"/>
        <v>294.4781710640998</v>
      </c>
      <c r="P1031">
        <f>((H1031-$F1031)+$L1031+$M1031)*100/$K1031</f>
        <v>294.4781729025641</v>
      </c>
      <c r="Q1031">
        <f>((I1031-$F1031)+$L1031+$M1031)*100/$K1031</f>
        <v>294.47817289244887</v>
      </c>
      <c r="R1031">
        <f>((J1031-$F1031)+$L1031+$M1031)*100/$K1031</f>
        <v>294.47817289244887</v>
      </c>
    </row>
    <row r="1032" spans="1:18" hidden="1" x14ac:dyDescent="0.2">
      <c r="A1032" t="s">
        <v>1037</v>
      </c>
      <c r="B1032" t="s">
        <v>165</v>
      </c>
      <c r="C1032" t="s">
        <v>1345</v>
      </c>
      <c r="D1032">
        <v>82618.165816783905</v>
      </c>
      <c r="E1032">
        <v>82618.165816783905</v>
      </c>
      <c r="F1032">
        <v>82618.165848090503</v>
      </c>
      <c r="G1032">
        <v>28.05164676813402</v>
      </c>
      <c r="H1032">
        <v>82618.165848090503</v>
      </c>
      <c r="I1032">
        <v>82618.165851102298</v>
      </c>
      <c r="J1032">
        <v>82618.165851102298</v>
      </c>
      <c r="K1032">
        <f t="shared" si="51"/>
        <v>23175.756050017484</v>
      </c>
      <c r="L1032">
        <v>38629.283880022798</v>
      </c>
      <c r="M1032">
        <v>13794.000993698501</v>
      </c>
      <c r="N1032">
        <f t="shared" si="52"/>
        <v>59.51909816417011</v>
      </c>
      <c r="O1032">
        <f t="shared" si="53"/>
        <v>226.19881207146963</v>
      </c>
      <c r="P1032">
        <f>((H1032-$F1032)+$L1032+$M1032)*100/$K1032</f>
        <v>226.19881207146963</v>
      </c>
      <c r="Q1032">
        <f>((I1032-$F1032)+$L1032+$M1032)*100/$K1032</f>
        <v>226.19881208446509</v>
      </c>
      <c r="R1032">
        <f>((J1032-$F1032)+$L1032+$M1032)*100/$K1032</f>
        <v>226.19881208446509</v>
      </c>
    </row>
    <row r="1033" spans="1:18" hidden="1" x14ac:dyDescent="0.2">
      <c r="A1033" t="s">
        <v>1038</v>
      </c>
      <c r="B1033" t="s">
        <v>165</v>
      </c>
      <c r="C1033" t="s">
        <v>1345</v>
      </c>
      <c r="D1033">
        <v>379675.47752439999</v>
      </c>
      <c r="E1033">
        <v>379675.47752374399</v>
      </c>
      <c r="F1033">
        <v>379675.477479333</v>
      </c>
      <c r="G1033">
        <v>10</v>
      </c>
      <c r="H1033">
        <v>379675.47747491801</v>
      </c>
      <c r="I1033">
        <v>379675.47747872001</v>
      </c>
      <c r="J1033">
        <v>379675.47747872001</v>
      </c>
      <c r="K1033">
        <f t="shared" si="51"/>
        <v>37967.547747933299</v>
      </c>
      <c r="L1033">
        <v>143520.00724735</v>
      </c>
      <c r="M1033">
        <v>29469.049435023</v>
      </c>
      <c r="N1033">
        <f t="shared" si="52"/>
        <v>77.616415025453151</v>
      </c>
      <c r="O1033">
        <f t="shared" si="53"/>
        <v>455.62346515199778</v>
      </c>
      <c r="P1033">
        <f>((H1033-$F1033)+$L1033+$M1033)*100/$K1033</f>
        <v>455.62346514036943</v>
      </c>
      <c r="Q1033">
        <f>((I1033-$F1033)+$L1033+$M1033)*100/$K1033</f>
        <v>455.62346515038325</v>
      </c>
      <c r="R1033">
        <f>((J1033-$F1033)+$L1033+$M1033)*100/$K1033</f>
        <v>455.62346515038325</v>
      </c>
    </row>
    <row r="1034" spans="1:18" hidden="1" x14ac:dyDescent="0.2">
      <c r="A1034" t="s">
        <v>1039</v>
      </c>
      <c r="B1034" t="s">
        <v>165</v>
      </c>
      <c r="C1034" t="s">
        <v>1345</v>
      </c>
      <c r="D1034">
        <v>8408.4668374657595</v>
      </c>
      <c r="E1034">
        <v>7591.2541921084003</v>
      </c>
      <c r="F1034">
        <v>7510.7380829061103</v>
      </c>
      <c r="G1034">
        <v>67.137348974926709</v>
      </c>
      <c r="H1034">
        <v>7512.6978657928103</v>
      </c>
      <c r="I1034">
        <v>7513.23657622267</v>
      </c>
      <c r="J1034">
        <v>7513.23657622267</v>
      </c>
      <c r="K1034">
        <f t="shared" si="51"/>
        <v>5042.5104373133954</v>
      </c>
      <c r="L1034">
        <v>44.263395426889602</v>
      </c>
      <c r="M1034">
        <v>0</v>
      </c>
      <c r="N1034">
        <f t="shared" si="52"/>
        <v>0</v>
      </c>
      <c r="O1034">
        <f t="shared" si="53"/>
        <v>0.87780473589803298</v>
      </c>
      <c r="P1034">
        <f>((H1034-$F1034)+$L1034+$M1034)*100/$K1034</f>
        <v>0.91666995811349949</v>
      </c>
      <c r="Q1034">
        <f>((I1034-$F1034)+$L1034+$M1034)*100/$K1034</f>
        <v>0.92735333570005674</v>
      </c>
      <c r="R1034">
        <f>((J1034-$F1034)+$L1034+$M1034)*100/$K1034</f>
        <v>0.92735333570005674</v>
      </c>
    </row>
    <row r="1035" spans="1:18" hidden="1" x14ac:dyDescent="0.2">
      <c r="A1035" t="s">
        <v>1040</v>
      </c>
      <c r="B1035" t="s">
        <v>165</v>
      </c>
      <c r="C1035" t="s">
        <v>1345</v>
      </c>
      <c r="D1035">
        <v>923127.89091551304</v>
      </c>
      <c r="E1035">
        <v>923127.89091360604</v>
      </c>
      <c r="F1035">
        <v>923127.89091306902</v>
      </c>
      <c r="G1035">
        <v>10</v>
      </c>
      <c r="H1035">
        <v>923127.89090353297</v>
      </c>
      <c r="I1035">
        <v>923127.89094924903</v>
      </c>
      <c r="J1035">
        <v>923127.89094924903</v>
      </c>
      <c r="K1035">
        <f t="shared" si="51"/>
        <v>92312.789091306913</v>
      </c>
      <c r="L1035">
        <v>191721.999579041</v>
      </c>
      <c r="M1035">
        <v>128803.729555611</v>
      </c>
      <c r="N1035">
        <f t="shared" si="52"/>
        <v>139.5296695327998</v>
      </c>
      <c r="O1035">
        <f t="shared" si="53"/>
        <v>347.21703491985153</v>
      </c>
      <c r="P1035">
        <f>((H1035-$F1035)+$L1035+$M1035)*100/$K1035</f>
        <v>347.21703490952137</v>
      </c>
      <c r="Q1035">
        <f>((I1035-$F1035)+$L1035+$M1035)*100/$K1035</f>
        <v>347.21703495904438</v>
      </c>
      <c r="R1035">
        <f>((J1035-$F1035)+$L1035+$M1035)*100/$K1035</f>
        <v>347.21703495904438</v>
      </c>
    </row>
    <row r="1036" spans="1:18" hidden="1" x14ac:dyDescent="0.2">
      <c r="A1036" t="s">
        <v>1041</v>
      </c>
      <c r="B1036" t="s">
        <v>165</v>
      </c>
      <c r="C1036" t="s">
        <v>1345</v>
      </c>
      <c r="D1036">
        <v>120710.165767789</v>
      </c>
      <c r="E1036">
        <v>117675.685125537</v>
      </c>
      <c r="F1036">
        <v>75460.345804255398</v>
      </c>
      <c r="G1036">
        <v>29.528790009170791</v>
      </c>
      <c r="H1036">
        <v>77886.535214256699</v>
      </c>
      <c r="I1036">
        <v>83957.636485298004</v>
      </c>
      <c r="J1036">
        <v>83957.636470712096</v>
      </c>
      <c r="K1036">
        <f t="shared" si="51"/>
        <v>22282.527052732697</v>
      </c>
      <c r="L1036">
        <v>7385.4104134008603</v>
      </c>
      <c r="M1036">
        <v>9230.2654592769395</v>
      </c>
      <c r="N1036">
        <f t="shared" si="52"/>
        <v>41.423782129527147</v>
      </c>
      <c r="O1036">
        <f t="shared" si="53"/>
        <v>74.568184449438718</v>
      </c>
      <c r="P1036">
        <f>((H1036-$F1036)+$L1036+$M1036)*100/$K1036</f>
        <v>85.456489013187721</v>
      </c>
      <c r="Q1036">
        <f>((I1036-$F1036)+$L1036+$M1036)*100/$K1036</f>
        <v>112.70250674122074</v>
      </c>
      <c r="R1036">
        <f>((J1036-$F1036)+$L1036+$M1036)*100/$K1036</f>
        <v>112.70250667576178</v>
      </c>
    </row>
    <row r="1037" spans="1:18" hidden="1" x14ac:dyDescent="0.2">
      <c r="A1037" t="s">
        <v>1042</v>
      </c>
      <c r="B1037" t="s">
        <v>165</v>
      </c>
      <c r="C1037" t="s">
        <v>1348</v>
      </c>
      <c r="D1037">
        <v>84942.189967691898</v>
      </c>
      <c r="E1037">
        <v>63566.040129872701</v>
      </c>
      <c r="F1037">
        <v>74838.147174956306</v>
      </c>
      <c r="G1037">
        <v>29.663746726201964</v>
      </c>
      <c r="H1037">
        <v>74494.791992921106</v>
      </c>
      <c r="I1037">
        <v>74415.9410525399</v>
      </c>
      <c r="J1037">
        <v>74415.9410525399</v>
      </c>
      <c r="K1037">
        <f t="shared" si="51"/>
        <v>22199.798432561307</v>
      </c>
      <c r="L1037">
        <v>9593.8841824576302</v>
      </c>
      <c r="M1037">
        <v>979.64929652643696</v>
      </c>
      <c r="N1037">
        <f t="shared" si="52"/>
        <v>4.412874736238809</v>
      </c>
      <c r="O1037">
        <f t="shared" si="53"/>
        <v>47.628961637216733</v>
      </c>
      <c r="P1037">
        <f>((H1037-$F1037)+$L1037+$M1037)*100/$K1037</f>
        <v>46.082302630026888</v>
      </c>
      <c r="Q1037">
        <f>((I1037-$F1037)+$L1037+$M1037)*100/$K1037</f>
        <v>45.727114988928527</v>
      </c>
      <c r="R1037">
        <f>((J1037-$F1037)+$L1037+$M1037)*100/$K1037</f>
        <v>45.727114988928527</v>
      </c>
    </row>
    <row r="1038" spans="1:18" hidden="1" x14ac:dyDescent="0.2">
      <c r="A1038" t="s">
        <v>1043</v>
      </c>
      <c r="B1038" t="s">
        <v>165</v>
      </c>
      <c r="C1038" t="s">
        <v>1345</v>
      </c>
      <c r="D1038">
        <v>207765.393414199</v>
      </c>
      <c r="E1038">
        <v>123864.448852235</v>
      </c>
      <c r="F1038">
        <v>157899.74361049599</v>
      </c>
      <c r="G1038">
        <v>17.493636103109509</v>
      </c>
      <c r="H1038">
        <v>156623.640603523</v>
      </c>
      <c r="I1038">
        <v>156501.97119292899</v>
      </c>
      <c r="J1038">
        <v>156501.97119292899</v>
      </c>
      <c r="K1038">
        <f t="shared" si="51"/>
        <v>27622.406554963076</v>
      </c>
      <c r="L1038">
        <v>26854.798374698599</v>
      </c>
      <c r="M1038">
        <v>6714.2108618971997</v>
      </c>
      <c r="N1038">
        <f t="shared" si="52"/>
        <v>24.307117660212771</v>
      </c>
      <c r="O1038">
        <f t="shared" si="53"/>
        <v>121.52818462721621</v>
      </c>
      <c r="P1038">
        <f>((H1038-$F1038)+$L1038+$M1038)*100/$K1038</f>
        <v>116.90837351686345</v>
      </c>
      <c r="Q1038">
        <f>((I1038-$F1038)+$L1038+$M1038)*100/$K1038</f>
        <v>116.46789990949723</v>
      </c>
      <c r="R1038">
        <f>((J1038-$F1038)+$L1038+$M1038)*100/$K1038</f>
        <v>116.46789990949723</v>
      </c>
    </row>
    <row r="1039" spans="1:18" hidden="1" x14ac:dyDescent="0.2">
      <c r="A1039" t="s">
        <v>1044</v>
      </c>
      <c r="B1039" t="s">
        <v>165</v>
      </c>
      <c r="C1039" t="s">
        <v>1345</v>
      </c>
      <c r="D1039">
        <v>159568.45692801499</v>
      </c>
      <c r="E1039">
        <v>159568.456927836</v>
      </c>
      <c r="F1039">
        <v>159568.45692771699</v>
      </c>
      <c r="G1039">
        <v>17.322278609472818</v>
      </c>
      <c r="H1039">
        <v>159568.45692801499</v>
      </c>
      <c r="I1039">
        <v>159568.45692902801</v>
      </c>
      <c r="J1039">
        <v>159568.45692902801</v>
      </c>
      <c r="K1039">
        <f t="shared" si="51"/>
        <v>27640.89268185577</v>
      </c>
      <c r="L1039">
        <v>2321.60647630012</v>
      </c>
      <c r="M1039">
        <v>20790.039376804201</v>
      </c>
      <c r="N1039">
        <f t="shared" si="52"/>
        <v>75.214789971133413</v>
      </c>
      <c r="O1039">
        <f t="shared" si="53"/>
        <v>83.613963264925346</v>
      </c>
      <c r="P1039">
        <f>((H1039-$F1039)+$L1039+$M1039)*100/$K1039</f>
        <v>83.613963266003438</v>
      </c>
      <c r="Q1039">
        <f>((I1039-$F1039)+$L1039+$M1039)*100/$K1039</f>
        <v>83.613963269668346</v>
      </c>
      <c r="R1039">
        <f>((J1039-$F1039)+$L1039+$M1039)*100/$K1039</f>
        <v>83.613963269668346</v>
      </c>
    </row>
    <row r="1040" spans="1:18" hidden="1" x14ac:dyDescent="0.2">
      <c r="A1040" t="s">
        <v>1045</v>
      </c>
      <c r="B1040" t="s">
        <v>165</v>
      </c>
      <c r="C1040" t="s">
        <v>1345</v>
      </c>
      <c r="D1040">
        <v>32311.140822231799</v>
      </c>
      <c r="E1040">
        <v>31426.214532880698</v>
      </c>
      <c r="F1040">
        <v>23132.090861067201</v>
      </c>
      <c r="G1040">
        <v>48.801688800499363</v>
      </c>
      <c r="H1040">
        <v>23310.3349668958</v>
      </c>
      <c r="I1040">
        <v>23476.733956850599</v>
      </c>
      <c r="J1040">
        <v>23476.733956850599</v>
      </c>
      <c r="K1040">
        <f t="shared" si="51"/>
        <v>11288.850995066769</v>
      </c>
      <c r="L1040">
        <v>1927.7016866050201</v>
      </c>
      <c r="M1040">
        <v>6190.6007887327196</v>
      </c>
      <c r="N1040">
        <f t="shared" si="52"/>
        <v>54.83818319010512</v>
      </c>
      <c r="O1040">
        <f t="shared" si="53"/>
        <v>71.914338127816919</v>
      </c>
      <c r="P1040">
        <f>((H1040-$F1040)+$L1040+$M1040)*100/$K1040</f>
        <v>73.493277436223863</v>
      </c>
      <c r="Q1040">
        <f>((I1040-$F1040)+$L1040+$M1040)*100/$K1040</f>
        <v>74.967289184873181</v>
      </c>
      <c r="R1040">
        <f>((J1040-$F1040)+$L1040+$M1040)*100/$K1040</f>
        <v>74.967289184873181</v>
      </c>
    </row>
    <row r="1041" spans="1:18" hidden="1" x14ac:dyDescent="0.2">
      <c r="A1041" t="s">
        <v>1046</v>
      </c>
      <c r="B1041" t="s">
        <v>165</v>
      </c>
      <c r="C1041" t="s">
        <v>1345</v>
      </c>
      <c r="D1041">
        <v>125866.625508547</v>
      </c>
      <c r="E1041">
        <v>110104.51968791601</v>
      </c>
      <c r="F1041">
        <v>52214.043036634903</v>
      </c>
      <c r="G1041">
        <v>35.53135978949507</v>
      </c>
      <c r="H1041">
        <v>56521.567248517102</v>
      </c>
      <c r="I1041">
        <v>60750.563867783203</v>
      </c>
      <c r="J1041">
        <v>60750.563867783203</v>
      </c>
      <c r="K1041">
        <f t="shared" si="51"/>
        <v>18552.359491988544</v>
      </c>
      <c r="L1041">
        <v>7547.72422199211</v>
      </c>
      <c r="M1041">
        <v>11508.3286993864</v>
      </c>
      <c r="N1041">
        <f t="shared" si="52"/>
        <v>62.031617619074467</v>
      </c>
      <c r="O1041">
        <f t="shared" si="53"/>
        <v>102.71498312442404</v>
      </c>
      <c r="P1041">
        <f>((H1041-$F1041)+$L1041+$M1041)*100/$K1041</f>
        <v>125.93318463535482</v>
      </c>
      <c r="Q1041">
        <f>((I1041-$F1041)+$L1041+$M1041)*100/$K1041</f>
        <v>148.72811064512899</v>
      </c>
      <c r="R1041">
        <f>((J1041-$F1041)+$L1041+$M1041)*100/$K1041</f>
        <v>148.72811064512899</v>
      </c>
    </row>
    <row r="1042" spans="1:18" hidden="1" x14ac:dyDescent="0.2">
      <c r="A1042" t="s">
        <v>1047</v>
      </c>
      <c r="B1042" t="s">
        <v>165</v>
      </c>
      <c r="C1042" t="s">
        <v>1345</v>
      </c>
      <c r="D1042">
        <v>1127623.0443438899</v>
      </c>
      <c r="E1042">
        <v>1127623.0443418601</v>
      </c>
      <c r="F1042">
        <v>1127623.04434139</v>
      </c>
      <c r="G1042">
        <v>10</v>
      </c>
      <c r="H1042">
        <v>1127623.0448685801</v>
      </c>
      <c r="I1042">
        <v>1127623.0448730199</v>
      </c>
      <c r="J1042">
        <v>1127623.0448730199</v>
      </c>
      <c r="K1042">
        <f t="shared" si="51"/>
        <v>112762.30443413901</v>
      </c>
      <c r="L1042">
        <v>280487.38752453402</v>
      </c>
      <c r="M1042">
        <v>161378.129402608</v>
      </c>
      <c r="N1042">
        <f t="shared" si="52"/>
        <v>143.11354331789485</v>
      </c>
      <c r="O1042">
        <f t="shared" si="53"/>
        <v>391.85569960147643</v>
      </c>
      <c r="P1042">
        <f>((H1042-$F1042)+$L1042+$M1042)*100/$K1042</f>
        <v>391.85570006899974</v>
      </c>
      <c r="Q1042">
        <f>((I1042-$F1042)+$L1042+$M1042)*100/$K1042</f>
        <v>391.85570007293705</v>
      </c>
      <c r="R1042">
        <f>((J1042-$F1042)+$L1042+$M1042)*100/$K1042</f>
        <v>391.85570007293705</v>
      </c>
    </row>
    <row r="1043" spans="1:18" hidden="1" x14ac:dyDescent="0.2">
      <c r="A1043" t="s">
        <v>1048</v>
      </c>
      <c r="B1043" t="s">
        <v>165</v>
      </c>
      <c r="C1043" t="s">
        <v>1345</v>
      </c>
      <c r="D1043">
        <v>506524.985028625</v>
      </c>
      <c r="E1043">
        <v>463847.96274560801</v>
      </c>
      <c r="F1043">
        <v>360448.36683603399</v>
      </c>
      <c r="G1043">
        <v>10</v>
      </c>
      <c r="H1043">
        <v>365911.71124131401</v>
      </c>
      <c r="I1043">
        <v>371578.25968503399</v>
      </c>
      <c r="J1043">
        <v>371578.25968503399</v>
      </c>
      <c r="K1043">
        <f t="shared" si="51"/>
        <v>36044.836683603397</v>
      </c>
      <c r="L1043">
        <v>18785.1289490239</v>
      </c>
      <c r="M1043">
        <v>87878.306284182996</v>
      </c>
      <c r="N1043">
        <f t="shared" si="52"/>
        <v>243.80275892374448</v>
      </c>
      <c r="O1043">
        <f t="shared" si="53"/>
        <v>295.91876409229928</v>
      </c>
      <c r="P1043">
        <f>((H1043-$F1043)+$L1043+$M1043)*100/$K1043</f>
        <v>311.07584318586407</v>
      </c>
      <c r="Q1043">
        <f>((I1043-$F1043)+$L1043+$M1043)*100/$K1043</f>
        <v>326.79667580735753</v>
      </c>
      <c r="R1043">
        <f>((J1043-$F1043)+$L1043+$M1043)*100/$K1043</f>
        <v>326.79667580735753</v>
      </c>
    </row>
    <row r="1044" spans="1:18" hidden="1" x14ac:dyDescent="0.2">
      <c r="A1044" t="s">
        <v>1049</v>
      </c>
      <c r="B1044" t="s">
        <v>165</v>
      </c>
      <c r="C1044" t="s">
        <v>1345</v>
      </c>
      <c r="D1044">
        <v>889404.73753428506</v>
      </c>
      <c r="E1044">
        <v>725271.73459174903</v>
      </c>
      <c r="F1044">
        <v>510950.89177929203</v>
      </c>
      <c r="G1044">
        <v>10</v>
      </c>
      <c r="H1044">
        <v>519608.928822499</v>
      </c>
      <c r="I1044">
        <v>540243.105307071</v>
      </c>
      <c r="J1044">
        <v>540243.10492495296</v>
      </c>
      <c r="K1044">
        <f t="shared" si="51"/>
        <v>51095.0891779292</v>
      </c>
      <c r="L1044">
        <v>28335.870757492801</v>
      </c>
      <c r="M1044">
        <v>102273.219881825</v>
      </c>
      <c r="N1044">
        <f t="shared" si="52"/>
        <v>200.16252349746847</v>
      </c>
      <c r="O1044">
        <f t="shared" si="53"/>
        <v>255.61965492318799</v>
      </c>
      <c r="P1044">
        <f>((H1044-$F1044)+$L1044+$M1044)*100/$K1044</f>
        <v>272.56460439388366</v>
      </c>
      <c r="Q1044">
        <f>((I1044-$F1044)+$L1044+$M1044)*100/$K1044</f>
        <v>312.94847849324634</v>
      </c>
      <c r="R1044">
        <f>((J1044-$F1044)+$L1044+$M1044)*100/$K1044</f>
        <v>312.9484777453896</v>
      </c>
    </row>
    <row r="1045" spans="1:18" hidden="1" x14ac:dyDescent="0.2">
      <c r="A1045" t="s">
        <v>1050</v>
      </c>
      <c r="B1045" t="s">
        <v>165</v>
      </c>
      <c r="C1045" t="s">
        <v>1345</v>
      </c>
      <c r="D1045">
        <v>99245.785525202795</v>
      </c>
      <c r="E1045">
        <v>95476.073090204707</v>
      </c>
      <c r="F1045">
        <v>38470.483901394502</v>
      </c>
      <c r="G1045">
        <v>40.510360838320253</v>
      </c>
      <c r="H1045">
        <v>40808.236004812199</v>
      </c>
      <c r="I1045">
        <v>45484.115754375103</v>
      </c>
      <c r="J1045">
        <v>45484.115754375103</v>
      </c>
      <c r="K1045">
        <f t="shared" si="51"/>
        <v>15584.531844702815</v>
      </c>
      <c r="L1045">
        <v>7313.4684838255998</v>
      </c>
      <c r="M1045">
        <v>8080.5770669113499</v>
      </c>
      <c r="N1045">
        <f t="shared" si="52"/>
        <v>51.84998270999035</v>
      </c>
      <c r="O1045">
        <f t="shared" si="53"/>
        <v>98.777722065288657</v>
      </c>
      <c r="P1045">
        <f>((H1045-$F1045)+$L1045+$M1045)*100/$K1045</f>
        <v>113.77818615823026</v>
      </c>
      <c r="Q1045">
        <f>((I1045-$F1045)+$L1045+$M1045)*100/$K1045</f>
        <v>143.78152405863844</v>
      </c>
      <c r="R1045">
        <f>((J1045-$F1045)+$L1045+$M1045)*100/$K1045</f>
        <v>143.78152405863844</v>
      </c>
    </row>
    <row r="1046" spans="1:18" hidden="1" x14ac:dyDescent="0.2">
      <c r="A1046" t="s">
        <v>1051</v>
      </c>
      <c r="B1046" t="s">
        <v>165</v>
      </c>
      <c r="C1046" t="s">
        <v>1345</v>
      </c>
      <c r="D1046">
        <v>573792.79137063597</v>
      </c>
      <c r="E1046">
        <v>466451.78586466197</v>
      </c>
      <c r="F1046">
        <v>420018.65461348102</v>
      </c>
      <c r="G1046">
        <v>10</v>
      </c>
      <c r="H1046">
        <v>421652.67618868302</v>
      </c>
      <c r="I1046">
        <v>422055.65285931103</v>
      </c>
      <c r="J1046">
        <v>422055.65285931103</v>
      </c>
      <c r="K1046">
        <f t="shared" si="51"/>
        <v>42001.865461348098</v>
      </c>
      <c r="L1046">
        <v>10450.818716869901</v>
      </c>
      <c r="M1046">
        <v>86967.739842975599</v>
      </c>
      <c r="N1046">
        <f t="shared" si="52"/>
        <v>207.05685066061415</v>
      </c>
      <c r="O1046">
        <f t="shared" si="53"/>
        <v>231.93864722388153</v>
      </c>
      <c r="P1046">
        <f>((H1046-$F1046)+$L1046+$M1046)*100/$K1046</f>
        <v>235.82900199087558</v>
      </c>
      <c r="Q1046">
        <f>((I1046-$F1046)+$L1046+$M1046)*100/$K1046</f>
        <v>236.78842764066925</v>
      </c>
      <c r="R1046">
        <f>((J1046-$F1046)+$L1046+$M1046)*100/$K1046</f>
        <v>236.78842764066925</v>
      </c>
    </row>
    <row r="1047" spans="1:18" hidden="1" x14ac:dyDescent="0.2">
      <c r="A1047" t="s">
        <v>1052</v>
      </c>
      <c r="B1047" t="s">
        <v>165</v>
      </c>
      <c r="C1047" t="s">
        <v>1345</v>
      </c>
      <c r="D1047">
        <v>138547.218436897</v>
      </c>
      <c r="E1047">
        <v>134473.64237245201</v>
      </c>
      <c r="F1047">
        <v>83203.711124337904</v>
      </c>
      <c r="G1047">
        <v>27.936530140007847</v>
      </c>
      <c r="H1047">
        <v>85916.576679150894</v>
      </c>
      <c r="I1047">
        <v>94115.093680487596</v>
      </c>
      <c r="J1047">
        <v>94115.093697687204</v>
      </c>
      <c r="K1047">
        <f t="shared" si="51"/>
        <v>23244.22983585572</v>
      </c>
      <c r="L1047">
        <v>8512.0880668225891</v>
      </c>
      <c r="M1047">
        <v>9790.04048925395</v>
      </c>
      <c r="N1047">
        <f t="shared" si="52"/>
        <v>42.118153874697036</v>
      </c>
      <c r="O1047">
        <f t="shared" si="53"/>
        <v>78.73837371821341</v>
      </c>
      <c r="P1047">
        <f>((H1047-$F1047)+$L1047+$M1047)*100/$K1047</f>
        <v>90.409509195579147</v>
      </c>
      <c r="Q1047">
        <f>((I1047-$F1047)+$L1047+$M1047)*100/$K1047</f>
        <v>125.68070148386894</v>
      </c>
      <c r="R1047">
        <f>((J1047-$F1047)+$L1047+$M1047)*100/$K1047</f>
        <v>125.68070155786413</v>
      </c>
    </row>
    <row r="1048" spans="1:18" hidden="1" x14ac:dyDescent="0.2">
      <c r="A1048" t="s">
        <v>1053</v>
      </c>
      <c r="B1048" t="s">
        <v>165</v>
      </c>
      <c r="C1048" t="s">
        <v>1345</v>
      </c>
      <c r="D1048">
        <v>64184.166550219103</v>
      </c>
      <c r="E1048">
        <v>60525.7728487313</v>
      </c>
      <c r="F1048">
        <v>37744.560035212999</v>
      </c>
      <c r="G1048">
        <v>40.82087477997112</v>
      </c>
      <c r="H1048">
        <v>38733.852038242097</v>
      </c>
      <c r="I1048">
        <v>41358.1061609928</v>
      </c>
      <c r="J1048">
        <v>41358.1061609928</v>
      </c>
      <c r="K1048">
        <f t="shared" si="51"/>
        <v>15407.65958822532</v>
      </c>
      <c r="L1048">
        <v>3993.1568208935</v>
      </c>
      <c r="M1048">
        <v>9931.5179416983592</v>
      </c>
      <c r="N1048">
        <f t="shared" si="52"/>
        <v>64.458316234401494</v>
      </c>
      <c r="O1048">
        <f t="shared" si="53"/>
        <v>90.375015639839475</v>
      </c>
      <c r="P1048">
        <f>((H1048-$F1048)+$L1048+$M1048)*100/$K1048</f>
        <v>96.795796144265495</v>
      </c>
      <c r="Q1048">
        <f>((I1048-$F1048)+$L1048+$M1048)*100/$K1048</f>
        <v>113.82793595579263</v>
      </c>
      <c r="R1048">
        <f>((J1048-$F1048)+$L1048+$M1048)*100/$K1048</f>
        <v>113.82793595579263</v>
      </c>
    </row>
    <row r="1049" spans="1:18" hidden="1" x14ac:dyDescent="0.2">
      <c r="A1049" t="s">
        <v>1054</v>
      </c>
      <c r="B1049" t="s">
        <v>165</v>
      </c>
      <c r="C1049" t="s">
        <v>1345</v>
      </c>
      <c r="D1049">
        <v>45937.582322716698</v>
      </c>
      <c r="E1049">
        <v>45937.582322657101</v>
      </c>
      <c r="F1049">
        <v>45937.582322716698</v>
      </c>
      <c r="G1049">
        <v>37.618866777392554</v>
      </c>
      <c r="H1049">
        <v>45937.582359207801</v>
      </c>
      <c r="I1049">
        <v>45937.582336306601</v>
      </c>
      <c r="J1049">
        <v>45937.582363977403</v>
      </c>
      <c r="K1049">
        <f t="shared" si="51"/>
        <v>17281.197894737827</v>
      </c>
      <c r="L1049">
        <v>12983.0227497701</v>
      </c>
      <c r="M1049">
        <v>9861.6304602722994</v>
      </c>
      <c r="N1049">
        <f t="shared" si="52"/>
        <v>57.065664778222313</v>
      </c>
      <c r="O1049">
        <f t="shared" si="53"/>
        <v>132.19369021286809</v>
      </c>
      <c r="P1049">
        <f>((H1049-$F1049)+$L1049+$M1049)*100/$K1049</f>
        <v>132.1936904240288</v>
      </c>
      <c r="Q1049">
        <f>((I1049-$F1049)+$L1049+$M1049)*100/$K1049</f>
        <v>132.19369029150789</v>
      </c>
      <c r="R1049">
        <f>((J1049-$F1049)+$L1049+$M1049)*100/$K1049</f>
        <v>132.19369045162873</v>
      </c>
    </row>
    <row r="1050" spans="1:18" hidden="1" x14ac:dyDescent="0.2">
      <c r="A1050" t="s">
        <v>1055</v>
      </c>
      <c r="B1050" t="s">
        <v>165</v>
      </c>
      <c r="C1050" t="s">
        <v>1348</v>
      </c>
      <c r="D1050">
        <v>335536.80349855602</v>
      </c>
      <c r="E1050">
        <v>323173.44942278502</v>
      </c>
      <c r="F1050">
        <v>296590.58288037701</v>
      </c>
      <c r="G1050">
        <v>10</v>
      </c>
      <c r="H1050">
        <v>297727.42075587501</v>
      </c>
      <c r="I1050">
        <v>297884.82922821498</v>
      </c>
      <c r="J1050">
        <v>297884.82922821498</v>
      </c>
      <c r="K1050">
        <f t="shared" si="51"/>
        <v>29659.058288037704</v>
      </c>
      <c r="L1050">
        <v>7358.4450900852898</v>
      </c>
      <c r="M1050">
        <v>75659.893209175905</v>
      </c>
      <c r="N1050">
        <f t="shared" si="52"/>
        <v>255.09877108839822</v>
      </c>
      <c r="O1050">
        <f t="shared" si="53"/>
        <v>279.90888143857461</v>
      </c>
      <c r="P1050">
        <f>((H1050-$F1050)+$L1050+$M1050)*100/$K1050</f>
        <v>283.74190224610481</v>
      </c>
      <c r="Q1050">
        <f>((I1050-$F1050)+$L1050+$M1050)*100/$K1050</f>
        <v>284.27262871358494</v>
      </c>
      <c r="R1050">
        <f>((J1050-$F1050)+$L1050+$M1050)*100/$K1050</f>
        <v>284.27262871358494</v>
      </c>
    </row>
    <row r="1051" spans="1:18" hidden="1" x14ac:dyDescent="0.2">
      <c r="A1051" t="s">
        <v>1056</v>
      </c>
      <c r="B1051" t="s">
        <v>165</v>
      </c>
      <c r="C1051" t="s">
        <v>1350</v>
      </c>
      <c r="D1051">
        <v>2092.9327309727701</v>
      </c>
      <c r="E1051">
        <v>2092.9327304959302</v>
      </c>
      <c r="F1051">
        <v>2092.9327306151399</v>
      </c>
      <c r="G1051">
        <v>87.964958217390731</v>
      </c>
      <c r="H1051">
        <v>2092.9327327526498</v>
      </c>
      <c r="I1051">
        <v>2092.93273225957</v>
      </c>
      <c r="J1051">
        <v>2092.93273225957</v>
      </c>
      <c r="K1051">
        <f t="shared" si="51"/>
        <v>1841.0474020037027</v>
      </c>
      <c r="L1051">
        <v>73.350043714142103</v>
      </c>
      <c r="M1051">
        <v>616.989834760436</v>
      </c>
      <c r="N1051">
        <f t="shared" si="52"/>
        <v>33.512979301289882</v>
      </c>
      <c r="O1051">
        <f t="shared" si="53"/>
        <v>37.497126783549803</v>
      </c>
      <c r="P1051">
        <f>((H1051-$F1051)+$L1051+$M1051)*100/$K1051</f>
        <v>37.49712689965272</v>
      </c>
      <c r="Q1051">
        <f>((I1051-$F1051)+$L1051+$M1051)*100/$K1051</f>
        <v>37.497126872870147</v>
      </c>
      <c r="R1051">
        <f>((J1051-$F1051)+$L1051+$M1051)*100/$K1051</f>
        <v>37.497126872870147</v>
      </c>
    </row>
    <row r="1052" spans="1:18" hidden="1" x14ac:dyDescent="0.2">
      <c r="A1052" t="s">
        <v>1057</v>
      </c>
      <c r="B1052" t="s">
        <v>165</v>
      </c>
      <c r="C1052" t="s">
        <v>1345</v>
      </c>
      <c r="D1052">
        <v>377579.56860518502</v>
      </c>
      <c r="E1052">
        <v>377579.56860351597</v>
      </c>
      <c r="F1052">
        <v>377579.56860393297</v>
      </c>
      <c r="G1052">
        <v>10</v>
      </c>
      <c r="H1052">
        <v>377579.56912548601</v>
      </c>
      <c r="I1052">
        <v>377579.56912138098</v>
      </c>
      <c r="J1052">
        <v>377579.56912138098</v>
      </c>
      <c r="K1052">
        <f t="shared" si="51"/>
        <v>37757.956860393293</v>
      </c>
      <c r="L1052">
        <v>55294.780745062199</v>
      </c>
      <c r="M1052">
        <v>80311.223901407997</v>
      </c>
      <c r="N1052">
        <f t="shared" si="52"/>
        <v>212.70013152022935</v>
      </c>
      <c r="O1052">
        <f t="shared" si="53"/>
        <v>359.14550447700708</v>
      </c>
      <c r="P1052">
        <f>((H1052-$F1052)+$L1052+$M1052)*100/$K1052</f>
        <v>359.14550585831336</v>
      </c>
      <c r="Q1052">
        <f>((I1052-$F1052)+$L1052+$M1052)*100/$K1052</f>
        <v>359.14550584744137</v>
      </c>
      <c r="R1052">
        <f>((J1052-$F1052)+$L1052+$M1052)*100/$K1052</f>
        <v>359.14550584744137</v>
      </c>
    </row>
    <row r="1053" spans="1:18" hidden="1" x14ac:dyDescent="0.2">
      <c r="A1053" t="s">
        <v>1058</v>
      </c>
      <c r="B1053" t="s">
        <v>165</v>
      </c>
      <c r="C1053" t="s">
        <v>1345</v>
      </c>
      <c r="D1053">
        <v>508598.57590985199</v>
      </c>
      <c r="E1053">
        <v>467175.63205095398</v>
      </c>
      <c r="F1053">
        <v>415381.05144096102</v>
      </c>
      <c r="G1053">
        <v>10</v>
      </c>
      <c r="H1053">
        <v>417203.75172012101</v>
      </c>
      <c r="I1053">
        <v>417639.26774167299</v>
      </c>
      <c r="J1053">
        <v>417639.26774167299</v>
      </c>
      <c r="K1053">
        <f t="shared" si="51"/>
        <v>41538.105144096102</v>
      </c>
      <c r="L1053">
        <v>13034.336934618599</v>
      </c>
      <c r="M1053">
        <v>89374.988108368998</v>
      </c>
      <c r="N1053">
        <f t="shared" si="52"/>
        <v>215.16385448572166</v>
      </c>
      <c r="O1053">
        <f t="shared" si="53"/>
        <v>246.54308300229062</v>
      </c>
      <c r="P1053">
        <f>((H1053-$F1053)+$L1053+$M1053)*100/$K1053</f>
        <v>250.93110280443861</v>
      </c>
      <c r="Q1053">
        <f>((I1053-$F1053)+$L1053+$M1053)*100/$K1053</f>
        <v>251.97957629652777</v>
      </c>
      <c r="R1053">
        <f>((J1053-$F1053)+$L1053+$M1053)*100/$K1053</f>
        <v>251.97957629652777</v>
      </c>
    </row>
    <row r="1054" spans="1:18" hidden="1" x14ac:dyDescent="0.2">
      <c r="A1054" t="s">
        <v>1059</v>
      </c>
      <c r="B1054" t="s">
        <v>165</v>
      </c>
      <c r="C1054" t="s">
        <v>1345</v>
      </c>
      <c r="D1054">
        <v>210694.312980174</v>
      </c>
      <c r="E1054">
        <v>195082.10671794901</v>
      </c>
      <c r="F1054">
        <v>63599.061663350498</v>
      </c>
      <c r="G1054">
        <v>32.31622987337488</v>
      </c>
      <c r="H1054">
        <v>69612.500502555995</v>
      </c>
      <c r="I1054">
        <v>86419.574087348694</v>
      </c>
      <c r="J1054">
        <v>86419.574087348694</v>
      </c>
      <c r="K1054">
        <f t="shared" si="51"/>
        <v>20552.818964437785</v>
      </c>
      <c r="L1054">
        <v>14008.5084119069</v>
      </c>
      <c r="M1054">
        <v>13411.352589185301</v>
      </c>
      <c r="N1054">
        <f t="shared" si="52"/>
        <v>65.253105242598352</v>
      </c>
      <c r="O1054">
        <f t="shared" si="53"/>
        <v>133.41167967535912</v>
      </c>
      <c r="P1054">
        <f>((H1054-$F1054)+$L1054+$M1054)*100/$K1054</f>
        <v>162.67014222305369</v>
      </c>
      <c r="Q1054">
        <f>((I1054-$F1054)+$L1054+$M1054)*100/$K1054</f>
        <v>244.44517081584047</v>
      </c>
      <c r="R1054">
        <f>((J1054-$F1054)+$L1054+$M1054)*100/$K1054</f>
        <v>244.44517081584047</v>
      </c>
    </row>
    <row r="1055" spans="1:18" hidden="1" x14ac:dyDescent="0.2">
      <c r="A1055" t="s">
        <v>1060</v>
      </c>
      <c r="B1055" t="s">
        <v>165</v>
      </c>
      <c r="C1055" t="s">
        <v>1345</v>
      </c>
      <c r="D1055">
        <v>62948.168796241298</v>
      </c>
      <c r="E1055">
        <v>62948.168813665099</v>
      </c>
      <c r="F1055">
        <v>62948.168813716002</v>
      </c>
      <c r="G1055">
        <v>32.483908722929954</v>
      </c>
      <c r="H1055">
        <v>62948.168813864999</v>
      </c>
      <c r="I1055">
        <v>62948.168817511898</v>
      </c>
      <c r="J1055">
        <v>62948.168817511898</v>
      </c>
      <c r="K1055">
        <f t="shared" si="51"/>
        <v>20448.025700203365</v>
      </c>
      <c r="L1055">
        <v>27846.420703426898</v>
      </c>
      <c r="M1055">
        <v>13169.378337784599</v>
      </c>
      <c r="N1055">
        <f t="shared" si="52"/>
        <v>64.404155838153244</v>
      </c>
      <c r="O1055">
        <f t="shared" si="53"/>
        <v>200.5856195730602</v>
      </c>
      <c r="P1055">
        <f>((H1055-$F1055)+$L1055+$M1055)*100/$K1055</f>
        <v>200.58561957378882</v>
      </c>
      <c r="Q1055">
        <f>((I1055-$F1055)+$L1055+$M1055)*100/$K1055</f>
        <v>200.58561959162381</v>
      </c>
      <c r="R1055">
        <f>((J1055-$F1055)+$L1055+$M1055)*100/$K1055</f>
        <v>200.58561959162381</v>
      </c>
    </row>
    <row r="1056" spans="1:18" hidden="1" x14ac:dyDescent="0.2">
      <c r="A1056" t="s">
        <v>1061</v>
      </c>
      <c r="B1056" t="s">
        <v>165</v>
      </c>
      <c r="C1056" t="s">
        <v>1345</v>
      </c>
      <c r="D1056">
        <v>4544.3262313008299</v>
      </c>
      <c r="E1056">
        <v>4437.2587580289701</v>
      </c>
      <c r="F1056">
        <v>3768.0622226872101</v>
      </c>
      <c r="G1056">
        <v>78.380646771105575</v>
      </c>
      <c r="H1056">
        <v>3776.8102350233098</v>
      </c>
      <c r="I1056">
        <v>3782.6760518402998</v>
      </c>
      <c r="J1056">
        <v>3782.6760518402998</v>
      </c>
      <c r="K1056">
        <f t="shared" si="51"/>
        <v>2953.4315408799316</v>
      </c>
      <c r="L1056">
        <v>208.10771424477099</v>
      </c>
      <c r="M1056">
        <v>297.23168278970201</v>
      </c>
      <c r="N1056">
        <f t="shared" si="52"/>
        <v>10.06394354077854</v>
      </c>
      <c r="O1056">
        <f t="shared" si="53"/>
        <v>17.110245828955783</v>
      </c>
      <c r="P1056">
        <f>((H1056-$F1056)+$L1056+$M1056)*100/$K1056</f>
        <v>17.406444072084632</v>
      </c>
      <c r="Q1056">
        <f>((I1056-$F1056)+$L1056+$M1056)*100/$K1056</f>
        <v>17.605054289921014</v>
      </c>
      <c r="R1056">
        <f>((J1056-$F1056)+$L1056+$M1056)*100/$K1056</f>
        <v>17.605054289921014</v>
      </c>
    </row>
    <row r="1057" spans="1:18" hidden="1" x14ac:dyDescent="0.2">
      <c r="A1057" t="s">
        <v>1062</v>
      </c>
      <c r="B1057" t="s">
        <v>165</v>
      </c>
      <c r="C1057" t="s">
        <v>1345</v>
      </c>
      <c r="D1057">
        <v>963351.23812186695</v>
      </c>
      <c r="E1057">
        <v>963351.23811995995</v>
      </c>
      <c r="F1057">
        <v>963351.23811936402</v>
      </c>
      <c r="G1057">
        <v>10</v>
      </c>
      <c r="H1057">
        <v>963351.23863196</v>
      </c>
      <c r="I1057">
        <v>963351.23864217696</v>
      </c>
      <c r="J1057">
        <v>963351.23864217696</v>
      </c>
      <c r="K1057">
        <f t="shared" si="51"/>
        <v>96335.123811936399</v>
      </c>
      <c r="L1057">
        <v>197572.64157256699</v>
      </c>
      <c r="M1057">
        <v>135580.080061605</v>
      </c>
      <c r="N1057">
        <f t="shared" si="52"/>
        <v>140.73795174258754</v>
      </c>
      <c r="O1057">
        <f t="shared" si="53"/>
        <v>345.82684741709204</v>
      </c>
      <c r="P1057">
        <f>((H1057-$F1057)+$L1057+$M1057)*100/$K1057</f>
        <v>345.82684794918873</v>
      </c>
      <c r="Q1057">
        <f>((I1057-$F1057)+$L1057+$M1057)*100/$K1057</f>
        <v>345.82684795979435</v>
      </c>
      <c r="R1057">
        <f>((J1057-$F1057)+$L1057+$M1057)*100/$K1057</f>
        <v>345.82684795979435</v>
      </c>
    </row>
    <row r="1058" spans="1:18" hidden="1" x14ac:dyDescent="0.2">
      <c r="A1058" t="s">
        <v>1063</v>
      </c>
      <c r="B1058" t="s">
        <v>165</v>
      </c>
      <c r="C1058" t="s">
        <v>1345</v>
      </c>
      <c r="D1058">
        <v>398912.52734869701</v>
      </c>
      <c r="E1058">
        <v>376608.097660965</v>
      </c>
      <c r="F1058">
        <v>354154.40536140499</v>
      </c>
      <c r="G1058">
        <v>10</v>
      </c>
      <c r="H1058">
        <v>354720.74485098303</v>
      </c>
      <c r="I1058">
        <v>354952.87724494201</v>
      </c>
      <c r="J1058">
        <v>354952.87724494201</v>
      </c>
      <c r="K1058">
        <f t="shared" si="51"/>
        <v>35415.440536140501</v>
      </c>
      <c r="L1058">
        <v>6335.0146945861998</v>
      </c>
      <c r="M1058">
        <v>79646.100385851896</v>
      </c>
      <c r="N1058">
        <f t="shared" si="52"/>
        <v>224.8908927296138</v>
      </c>
      <c r="O1058">
        <f t="shared" si="53"/>
        <v>242.7786123193828</v>
      </c>
      <c r="P1058">
        <f>((H1058-$F1058)+$L1058+$M1058)*100/$K1058</f>
        <v>244.37774388743458</v>
      </c>
      <c r="Q1058">
        <f>((I1058-$F1058)+$L1058+$M1058)*100/$K1058</f>
        <v>245.03319922116702</v>
      </c>
      <c r="R1058">
        <f>((J1058-$F1058)+$L1058+$M1058)*100/$K1058</f>
        <v>245.03319922116702</v>
      </c>
    </row>
    <row r="1059" spans="1:18" hidden="1" x14ac:dyDescent="0.2">
      <c r="A1059" t="s">
        <v>1064</v>
      </c>
      <c r="B1059" t="s">
        <v>165</v>
      </c>
      <c r="C1059" t="s">
        <v>1345</v>
      </c>
      <c r="D1059">
        <v>14717.6735730171</v>
      </c>
      <c r="E1059">
        <v>14388.0839027764</v>
      </c>
      <c r="F1059">
        <v>10508.840481491001</v>
      </c>
      <c r="G1059">
        <v>61.662454239888035</v>
      </c>
      <c r="H1059">
        <v>10574.4299891142</v>
      </c>
      <c r="I1059">
        <v>10635.302495386401</v>
      </c>
      <c r="J1059">
        <v>10635.302495386401</v>
      </c>
      <c r="K1059">
        <f t="shared" si="51"/>
        <v>6480.0089530422174</v>
      </c>
      <c r="L1059">
        <v>1011.70568004093</v>
      </c>
      <c r="M1059">
        <v>2552.8209262253299</v>
      </c>
      <c r="N1059">
        <f t="shared" si="52"/>
        <v>39.395330233715782</v>
      </c>
      <c r="O1059">
        <f t="shared" si="53"/>
        <v>55.008050638460851</v>
      </c>
      <c r="P1059">
        <f>((H1059-$F1059)+$L1059+$M1059)*100/$K1059</f>
        <v>56.02023299960414</v>
      </c>
      <c r="Q1059">
        <f>((I1059-$F1059)+$L1059+$M1059)*100/$K1059</f>
        <v>56.95962223059621</v>
      </c>
      <c r="R1059">
        <f>((J1059-$F1059)+$L1059+$M1059)*100/$K1059</f>
        <v>56.95962223059621</v>
      </c>
    </row>
    <row r="1060" spans="1:18" hidden="1" x14ac:dyDescent="0.2">
      <c r="A1060" t="s">
        <v>1065</v>
      </c>
      <c r="B1060" t="s">
        <v>165</v>
      </c>
      <c r="C1060" t="s">
        <v>1348</v>
      </c>
      <c r="D1060">
        <v>369821.99543619202</v>
      </c>
      <c r="E1060">
        <v>354014.61708253802</v>
      </c>
      <c r="F1060">
        <v>329362.37156926701</v>
      </c>
      <c r="G1060">
        <v>10</v>
      </c>
      <c r="H1060">
        <v>329881.49806576001</v>
      </c>
      <c r="I1060">
        <v>330151.82369227498</v>
      </c>
      <c r="J1060">
        <v>330151.82369227498</v>
      </c>
      <c r="K1060">
        <f t="shared" si="51"/>
        <v>32936.237156926698</v>
      </c>
      <c r="L1060">
        <v>6540.9546391745198</v>
      </c>
      <c r="M1060">
        <v>78476.930143195001</v>
      </c>
      <c r="N1060">
        <f t="shared" si="52"/>
        <v>238.26926485040445</v>
      </c>
      <c r="O1060">
        <f t="shared" si="53"/>
        <v>258.12871208479788</v>
      </c>
      <c r="P1060">
        <f>((H1060-$F1060)+$L1060+$M1060)*100/$K1060</f>
        <v>259.70486814057188</v>
      </c>
      <c r="Q1060">
        <f>((I1060-$F1060)+$L1060+$M1060)*100/$K1060</f>
        <v>260.52562257352969</v>
      </c>
      <c r="R1060">
        <f>((J1060-$F1060)+$L1060+$M1060)*100/$K1060</f>
        <v>260.52562257352969</v>
      </c>
    </row>
    <row r="1061" spans="1:18" hidden="1" x14ac:dyDescent="0.2">
      <c r="A1061" t="s">
        <v>1066</v>
      </c>
      <c r="B1061" t="s">
        <v>165</v>
      </c>
      <c r="C1061" t="s">
        <v>1345</v>
      </c>
      <c r="D1061">
        <v>19110.386838495699</v>
      </c>
      <c r="E1061">
        <v>18774.3424361162</v>
      </c>
      <c r="F1061">
        <v>11868.1975516727</v>
      </c>
      <c r="G1061">
        <v>59.679632679659818</v>
      </c>
      <c r="H1061">
        <v>13484.597859424401</v>
      </c>
      <c r="I1061">
        <v>14622.932946343401</v>
      </c>
      <c r="J1061">
        <v>14622.932946343401</v>
      </c>
      <c r="K1061">
        <f t="shared" si="51"/>
        <v>7082.8967045346471</v>
      </c>
      <c r="L1061">
        <v>1232.2688765044099</v>
      </c>
      <c r="M1061">
        <v>3641.5726842334602</v>
      </c>
      <c r="N1061">
        <f t="shared" si="52"/>
        <v>51.413607117862313</v>
      </c>
      <c r="O1061">
        <f t="shared" si="53"/>
        <v>68.811416628701011</v>
      </c>
      <c r="P1061">
        <f>((H1061-$F1061)+$L1061+$M1061)*100/$K1061</f>
        <v>91.632592415675859</v>
      </c>
      <c r="Q1061">
        <f>((I1061-$F1061)+$L1061+$M1061)*100/$K1061</f>
        <v>107.70419608865063</v>
      </c>
      <c r="R1061">
        <f>((J1061-$F1061)+$L1061+$M1061)*100/$K1061</f>
        <v>107.70419608865063</v>
      </c>
    </row>
    <row r="1062" spans="1:18" hidden="1" x14ac:dyDescent="0.2">
      <c r="A1062" t="s">
        <v>1067</v>
      </c>
      <c r="B1062" t="s">
        <v>165</v>
      </c>
      <c r="C1062" t="s">
        <v>1345</v>
      </c>
      <c r="D1062">
        <v>52830.841970443696</v>
      </c>
      <c r="E1062">
        <v>51389.384255690798</v>
      </c>
      <c r="F1062">
        <v>43074.984018272597</v>
      </c>
      <c r="G1062">
        <v>38.667627646885649</v>
      </c>
      <c r="H1062">
        <v>43388.854414923597</v>
      </c>
      <c r="I1062">
        <v>47351.107340685201</v>
      </c>
      <c r="J1062">
        <v>47351.107350115097</v>
      </c>
      <c r="K1062">
        <f t="shared" si="51"/>
        <v>16656.07442914115</v>
      </c>
      <c r="L1062">
        <v>2796.6032762519699</v>
      </c>
      <c r="M1062">
        <v>3396.50921523328</v>
      </c>
      <c r="N1062">
        <f t="shared" si="52"/>
        <v>20.392015115463295</v>
      </c>
      <c r="O1062">
        <f t="shared" si="53"/>
        <v>37.18230557765699</v>
      </c>
      <c r="P1062">
        <f>((H1062-$F1062)+$L1062+$M1062)*100/$K1062</f>
        <v>39.066725571013038</v>
      </c>
      <c r="Q1062">
        <f>((I1062-$F1062)+$L1062+$M1062)*100/$K1062</f>
        <v>62.855361618588105</v>
      </c>
      <c r="R1062">
        <f>((J1062-$F1062)+$L1062+$M1062)*100/$K1062</f>
        <v>62.855361675203461</v>
      </c>
    </row>
    <row r="1063" spans="1:18" hidden="1" x14ac:dyDescent="0.2">
      <c r="A1063" t="s">
        <v>1068</v>
      </c>
      <c r="B1063" t="s">
        <v>165</v>
      </c>
      <c r="C1063" t="s">
        <v>1345</v>
      </c>
      <c r="D1063">
        <v>176387.99172431201</v>
      </c>
      <c r="E1063">
        <v>161906.39546375</v>
      </c>
      <c r="F1063">
        <v>69258.040752982299</v>
      </c>
      <c r="G1063">
        <v>30.92680917297173</v>
      </c>
      <c r="H1063">
        <v>72998.798927174197</v>
      </c>
      <c r="I1063">
        <v>82651.018333835498</v>
      </c>
      <c r="J1063">
        <v>82651.018333835498</v>
      </c>
      <c r="K1063">
        <f t="shared" si="51"/>
        <v>21419.30210061383</v>
      </c>
      <c r="L1063">
        <v>11156.2642155425</v>
      </c>
      <c r="M1063">
        <v>10959.728883813301</v>
      </c>
      <c r="N1063">
        <f t="shared" si="52"/>
        <v>51.167534928690415</v>
      </c>
      <c r="O1063">
        <f t="shared" si="53"/>
        <v>103.25263164723749</v>
      </c>
      <c r="P1063">
        <f>((H1063-$F1063)+$L1063+$M1063)*100/$K1063</f>
        <v>120.71705768978674</v>
      </c>
      <c r="Q1063">
        <f>((I1063-$F1063)+$L1063+$M1063)*100/$K1063</f>
        <v>165.78024117411087</v>
      </c>
      <c r="R1063">
        <f>((J1063-$F1063)+$L1063+$M1063)*100/$K1063</f>
        <v>165.78024117411087</v>
      </c>
    </row>
    <row r="1064" spans="1:18" hidden="1" x14ac:dyDescent="0.2">
      <c r="A1064" t="s">
        <v>1069</v>
      </c>
      <c r="B1064" t="s">
        <v>165</v>
      </c>
      <c r="C1064" t="s">
        <v>1345</v>
      </c>
      <c r="D1064">
        <v>153953.36242449301</v>
      </c>
      <c r="E1064">
        <v>130139.245220613</v>
      </c>
      <c r="F1064">
        <v>59419.822160587399</v>
      </c>
      <c r="G1064">
        <v>33.424154555727569</v>
      </c>
      <c r="H1064">
        <v>64284.984245063097</v>
      </c>
      <c r="I1064">
        <v>70443.241240961695</v>
      </c>
      <c r="J1064">
        <v>70443.241240961695</v>
      </c>
      <c r="K1064">
        <f t="shared" si="51"/>
        <v>19860.573195693192</v>
      </c>
      <c r="L1064">
        <v>8847.3767385140309</v>
      </c>
      <c r="M1064">
        <v>13216.8847355912</v>
      </c>
      <c r="N1064">
        <f t="shared" si="52"/>
        <v>66.548354900740279</v>
      </c>
      <c r="O1064">
        <f t="shared" si="53"/>
        <v>111.09579394662141</v>
      </c>
      <c r="P1064">
        <f>((H1064-$F1064)+$L1064+$M1064)*100/$K1064</f>
        <v>135.59237839329145</v>
      </c>
      <c r="Q1064">
        <f>((I1064-$F1064)+$L1064+$M1064)*100/$K1064</f>
        <v>166.59982684515199</v>
      </c>
      <c r="R1064">
        <f>((J1064-$F1064)+$L1064+$M1064)*100/$K1064</f>
        <v>166.59982684515199</v>
      </c>
    </row>
    <row r="1065" spans="1:18" hidden="1" x14ac:dyDescent="0.2">
      <c r="A1065" t="s">
        <v>1070</v>
      </c>
      <c r="B1065" t="s">
        <v>165</v>
      </c>
      <c r="C1065" t="s">
        <v>1345</v>
      </c>
      <c r="D1065">
        <v>377546.33243960101</v>
      </c>
      <c r="E1065">
        <v>356024.67190147901</v>
      </c>
      <c r="F1065">
        <v>312233.39013911597</v>
      </c>
      <c r="G1065">
        <v>10</v>
      </c>
      <c r="H1065">
        <v>313973.718613017</v>
      </c>
      <c r="I1065">
        <v>315262.67619488499</v>
      </c>
      <c r="J1065">
        <v>315262.67619488499</v>
      </c>
      <c r="K1065">
        <f t="shared" si="51"/>
        <v>31223.339013911598</v>
      </c>
      <c r="L1065">
        <v>10631.004254503699</v>
      </c>
      <c r="M1065">
        <v>76473.380650001098</v>
      </c>
      <c r="N1065">
        <f t="shared" si="52"/>
        <v>244.92377517961253</v>
      </c>
      <c r="O1065">
        <f t="shared" si="53"/>
        <v>278.97203712163946</v>
      </c>
      <c r="P1065">
        <f>((H1065-$F1065)+$L1065+$M1065)*100/$K1065</f>
        <v>284.54584353973468</v>
      </c>
      <c r="Q1065">
        <f>((I1065-$F1065)+$L1065+$M1065)*100/$K1065</f>
        <v>288.67402977021339</v>
      </c>
      <c r="R1065">
        <f>((J1065-$F1065)+$L1065+$M1065)*100/$K1065</f>
        <v>288.67402977021339</v>
      </c>
    </row>
    <row r="1066" spans="1:18" hidden="1" x14ac:dyDescent="0.2">
      <c r="A1066" t="s">
        <v>1071</v>
      </c>
      <c r="B1066" t="s">
        <v>165</v>
      </c>
      <c r="C1066" t="s">
        <v>1349</v>
      </c>
      <c r="D1066">
        <v>650.36760926246598</v>
      </c>
      <c r="E1066">
        <v>606.49879517156796</v>
      </c>
      <c r="F1066">
        <v>409.44798357871298</v>
      </c>
      <c r="G1066">
        <v>100</v>
      </c>
      <c r="H1066">
        <v>580.37950588292699</v>
      </c>
      <c r="I1066">
        <v>584.11088662994598</v>
      </c>
      <c r="J1066">
        <v>584.11088662994598</v>
      </c>
      <c r="K1066">
        <f t="shared" si="51"/>
        <v>409.44798357871298</v>
      </c>
      <c r="L1066">
        <v>45.163628244752701</v>
      </c>
      <c r="M1066">
        <v>367.86096568020702</v>
      </c>
      <c r="N1066">
        <f t="shared" si="52"/>
        <v>89.843149907584973</v>
      </c>
      <c r="O1066">
        <f t="shared" si="53"/>
        <v>100.87352007817597</v>
      </c>
      <c r="P1066">
        <f>((H1066-$F1066)+$L1066+$M1066)*100/$K1066</f>
        <v>142.62034242425645</v>
      </c>
      <c r="Q1066">
        <f>((I1066-$F1066)+$L1066+$M1066)*100/$K1066</f>
        <v>143.5316622735827</v>
      </c>
      <c r="R1066">
        <f>((J1066-$F1066)+$L1066+$M1066)*100/$K1066</f>
        <v>143.5316622735827</v>
      </c>
    </row>
    <row r="1067" spans="1:18" hidden="1" x14ac:dyDescent="0.2">
      <c r="A1067" t="s">
        <v>1072</v>
      </c>
      <c r="B1067" t="s">
        <v>165</v>
      </c>
      <c r="C1067" t="s">
        <v>1345</v>
      </c>
      <c r="D1067">
        <v>471644.54073041701</v>
      </c>
      <c r="E1067">
        <v>455307.76888475002</v>
      </c>
      <c r="F1067">
        <v>366052.25191241899</v>
      </c>
      <c r="G1067">
        <v>10</v>
      </c>
      <c r="H1067">
        <v>369751.79821867001</v>
      </c>
      <c r="I1067">
        <v>377755.22713497002</v>
      </c>
      <c r="J1067">
        <v>377755.22713497002</v>
      </c>
      <c r="K1067">
        <f t="shared" si="51"/>
        <v>36605.225191241901</v>
      </c>
      <c r="L1067">
        <v>17687.218398278699</v>
      </c>
      <c r="M1067">
        <v>79572.214489405596</v>
      </c>
      <c r="N1067">
        <f t="shared" si="52"/>
        <v>217.379387979954</v>
      </c>
      <c r="O1067">
        <f t="shared" si="53"/>
        <v>265.69822308033338</v>
      </c>
      <c r="P1067">
        <f>((H1067-$F1067)+$L1067+$M1067)*100/$K1067</f>
        <v>275.8048302297853</v>
      </c>
      <c r="Q1067">
        <f>((I1067-$F1067)+$L1067+$M1067)*100/$K1067</f>
        <v>297.66900091712989</v>
      </c>
      <c r="R1067">
        <f>((J1067-$F1067)+$L1067+$M1067)*100/$K1067</f>
        <v>297.66900091712989</v>
      </c>
    </row>
    <row r="1068" spans="1:18" hidden="1" x14ac:dyDescent="0.2">
      <c r="A1068" t="s">
        <v>1073</v>
      </c>
      <c r="B1068" t="s">
        <v>165</v>
      </c>
      <c r="C1068" t="s">
        <v>1345</v>
      </c>
      <c r="D1068">
        <v>192799.71275635299</v>
      </c>
      <c r="E1068">
        <v>74301.119760782894</v>
      </c>
      <c r="F1068">
        <v>45548.520253320297</v>
      </c>
      <c r="G1068">
        <v>37.757505319941714</v>
      </c>
      <c r="H1068">
        <v>46303.793354601701</v>
      </c>
      <c r="I1068">
        <v>46464.117677838898</v>
      </c>
      <c r="J1068">
        <v>46464.1176416288</v>
      </c>
      <c r="K1068">
        <f t="shared" si="51"/>
        <v>17197.984957802139</v>
      </c>
      <c r="L1068">
        <v>3677.04236302766</v>
      </c>
      <c r="M1068">
        <v>3977.3440519003202</v>
      </c>
      <c r="N1068">
        <f t="shared" si="52"/>
        <v>23.126802713569855</v>
      </c>
      <c r="O1068">
        <f t="shared" si="53"/>
        <v>44.507460808398058</v>
      </c>
      <c r="P1068">
        <f>((H1068-$F1068)+$L1068+$M1068)*100/$K1068</f>
        <v>48.899097986442932</v>
      </c>
      <c r="Q1068">
        <f>((I1068-$F1068)+$L1068+$M1068)*100/$K1068</f>
        <v>49.831325358606456</v>
      </c>
      <c r="R1068">
        <f>((J1068-$F1068)+$L1068+$M1068)*100/$K1068</f>
        <v>49.831325148057957</v>
      </c>
    </row>
    <row r="1069" spans="1:18" hidden="1" x14ac:dyDescent="0.2">
      <c r="A1069" t="s">
        <v>1074</v>
      </c>
      <c r="B1069" t="s">
        <v>165</v>
      </c>
      <c r="C1069" t="s">
        <v>1345</v>
      </c>
      <c r="D1069">
        <v>16077.0259573201</v>
      </c>
      <c r="E1069">
        <v>8729.1282384296901</v>
      </c>
      <c r="F1069">
        <v>3213.7156708828302</v>
      </c>
      <c r="G1069">
        <v>80.974515851861128</v>
      </c>
      <c r="H1069">
        <v>3465.4433658940602</v>
      </c>
      <c r="I1069">
        <v>4046.2411339413702</v>
      </c>
      <c r="J1069">
        <v>4046.2411331163898</v>
      </c>
      <c r="K1069">
        <f t="shared" si="51"/>
        <v>2602.2907053527624</v>
      </c>
      <c r="L1069">
        <v>383.10790688293201</v>
      </c>
      <c r="M1069">
        <v>261.78725572647397</v>
      </c>
      <c r="N1069">
        <f t="shared" si="52"/>
        <v>10.059877445205972</v>
      </c>
      <c r="O1069">
        <f t="shared" si="53"/>
        <v>24.781826307218243</v>
      </c>
      <c r="P1069">
        <f>((H1069-$F1069)+$L1069+$M1069)*100/$K1069</f>
        <v>34.455138151027256</v>
      </c>
      <c r="Q1069">
        <f>((I1069-$F1069)+$L1069+$M1069)*100/$K1069</f>
        <v>56.773850155517842</v>
      </c>
      <c r="R1069">
        <f>((J1069-$F1069)+$L1069+$M1069)*100/$K1069</f>
        <v>56.77385012381577</v>
      </c>
    </row>
    <row r="1070" spans="1:18" hidden="1" x14ac:dyDescent="0.2">
      <c r="A1070" t="s">
        <v>1075</v>
      </c>
      <c r="B1070" t="s">
        <v>165</v>
      </c>
      <c r="C1070" t="s">
        <v>1348</v>
      </c>
      <c r="D1070">
        <v>32561.694442331798</v>
      </c>
      <c r="E1070">
        <v>29191.031985436399</v>
      </c>
      <c r="F1070">
        <v>16300.210672560699</v>
      </c>
      <c r="G1070">
        <v>54.507387024044618</v>
      </c>
      <c r="H1070">
        <v>16838.1149354839</v>
      </c>
      <c r="I1070">
        <v>17008.5323850067</v>
      </c>
      <c r="J1070">
        <v>17008.5323850067</v>
      </c>
      <c r="K1070">
        <f t="shared" si="51"/>
        <v>8884.8189170272872</v>
      </c>
      <c r="L1070">
        <v>2961.7479039529799</v>
      </c>
      <c r="M1070">
        <v>3946.3109507486802</v>
      </c>
      <c r="N1070">
        <f t="shared" si="52"/>
        <v>44.416335184792381</v>
      </c>
      <c r="O1070">
        <f t="shared" si="53"/>
        <v>77.751262228459481</v>
      </c>
      <c r="P1070">
        <f>((H1070-$F1070)+$L1070+$M1070)*100/$K1070</f>
        <v>83.805457231717625</v>
      </c>
      <c r="Q1070">
        <f>((I1070-$F1070)+$L1070+$M1070)*100/$K1070</f>
        <v>85.723531771157084</v>
      </c>
      <c r="R1070">
        <f>((J1070-$F1070)+$L1070+$M1070)*100/$K1070</f>
        <v>85.723531771157084</v>
      </c>
    </row>
    <row r="1071" spans="1:18" hidden="1" x14ac:dyDescent="0.2">
      <c r="A1071" t="s">
        <v>1076</v>
      </c>
      <c r="B1071" t="s">
        <v>165</v>
      </c>
      <c r="C1071" t="s">
        <v>1345</v>
      </c>
      <c r="D1071">
        <v>69900.306687474294</v>
      </c>
      <c r="E1071">
        <v>68088.539132475897</v>
      </c>
      <c r="F1071">
        <v>57716.746490331898</v>
      </c>
      <c r="G1071">
        <v>33.898166899739579</v>
      </c>
      <c r="H1071">
        <v>58391.658279421703</v>
      </c>
      <c r="I1071">
        <v>63047.688154567601</v>
      </c>
      <c r="J1071">
        <v>63047.688167869601</v>
      </c>
      <c r="K1071">
        <f t="shared" si="51"/>
        <v>19564.919054392292</v>
      </c>
      <c r="L1071">
        <v>3457.7372958093101</v>
      </c>
      <c r="M1071">
        <v>4343.1789874467504</v>
      </c>
      <c r="N1071">
        <f t="shared" si="52"/>
        <v>22.19880887507027</v>
      </c>
      <c r="O1071">
        <f t="shared" si="53"/>
        <v>39.871957873011326</v>
      </c>
      <c r="P1071">
        <f>((H1071-$F1071)+$L1071+$M1071)*100/$K1071</f>
        <v>43.321559617917544</v>
      </c>
      <c r="Q1071">
        <f>((I1071-$F1071)+$L1071+$M1071)*100/$K1071</f>
        <v>67.119408523919674</v>
      </c>
      <c r="R1071">
        <f>((J1071-$F1071)+$L1071+$M1071)*100/$K1071</f>
        <v>67.119408591908709</v>
      </c>
    </row>
    <row r="1072" spans="1:18" hidden="1" x14ac:dyDescent="0.2">
      <c r="A1072" t="s">
        <v>1077</v>
      </c>
      <c r="B1072" t="s">
        <v>165</v>
      </c>
      <c r="C1072" t="s">
        <v>1345</v>
      </c>
      <c r="D1072">
        <v>100131.910708487</v>
      </c>
      <c r="E1072">
        <v>92926.859217618403</v>
      </c>
      <c r="F1072">
        <v>27732.802286807899</v>
      </c>
      <c r="G1072">
        <v>45.844949608776005</v>
      </c>
      <c r="H1072">
        <v>31747.766469681501</v>
      </c>
      <c r="I1072">
        <v>43923.356464108903</v>
      </c>
      <c r="J1072">
        <v>43923.356464108903</v>
      </c>
      <c r="K1072">
        <f t="shared" si="51"/>
        <v>12714.089233488561</v>
      </c>
      <c r="L1072">
        <v>5451.96344549276</v>
      </c>
      <c r="M1072">
        <v>7350.9632723496798</v>
      </c>
      <c r="N1072">
        <f t="shared" si="52"/>
        <v>57.817458548170677</v>
      </c>
      <c r="O1072">
        <f t="shared" si="53"/>
        <v>100.69873258494901</v>
      </c>
      <c r="P1072">
        <f>((H1072-$F1072)+$L1072+$M1072)*100/$K1072</f>
        <v>132.27759056793607</v>
      </c>
      <c r="Q1072">
        <f>((I1072-$F1072)+$L1072+$M1072)*100/$K1072</f>
        <v>228.04213784165847</v>
      </c>
      <c r="R1072">
        <f>((J1072-$F1072)+$L1072+$M1072)*100/$K1072</f>
        <v>228.04213784165847</v>
      </c>
    </row>
    <row r="1073" spans="1:18" x14ac:dyDescent="0.2">
      <c r="A1073" t="s">
        <v>1078</v>
      </c>
      <c r="B1073" t="s">
        <v>165</v>
      </c>
      <c r="C1073" t="s">
        <v>1346</v>
      </c>
      <c r="D1073">
        <v>600399.22323191201</v>
      </c>
      <c r="E1073">
        <v>600399.22322946799</v>
      </c>
      <c r="F1073">
        <v>600399.22323024296</v>
      </c>
      <c r="G1073">
        <v>10</v>
      </c>
      <c r="H1073">
        <v>600399.22366741195</v>
      </c>
      <c r="I1073">
        <v>600399.22366231598</v>
      </c>
      <c r="J1073">
        <v>600399.22366231598</v>
      </c>
      <c r="K1073">
        <f t="shared" si="51"/>
        <v>60039.922323024293</v>
      </c>
      <c r="L1073">
        <v>96433.235858505403</v>
      </c>
      <c r="M1073">
        <v>110105.39825738801</v>
      </c>
      <c r="N1073">
        <f t="shared" si="52"/>
        <v>183.38697652705733</v>
      </c>
      <c r="O1073">
        <f t="shared" si="53"/>
        <v>344.00216743233415</v>
      </c>
      <c r="P1073">
        <f>((H1073-$F1073)+$L1073+$M1073)*100/$K1073</f>
        <v>344.00216816046469</v>
      </c>
      <c r="Q1073">
        <f>((I1073-$F1073)+$L1073+$M1073)*100/$K1073</f>
        <v>344.002168151977</v>
      </c>
      <c r="R1073">
        <f>((J1073-$F1073)+$L1073+$M1073)*100/$K1073</f>
        <v>344.002168151977</v>
      </c>
    </row>
    <row r="1074" spans="1:18" hidden="1" x14ac:dyDescent="0.2">
      <c r="A1074" t="s">
        <v>1079</v>
      </c>
      <c r="B1074" t="s">
        <v>165</v>
      </c>
      <c r="C1074" t="s">
        <v>1345</v>
      </c>
      <c r="D1074">
        <v>952156.58663100004</v>
      </c>
      <c r="E1074">
        <v>952156.58662712597</v>
      </c>
      <c r="F1074">
        <v>952156.586628497</v>
      </c>
      <c r="G1074">
        <v>10</v>
      </c>
      <c r="H1074">
        <v>952156.58662968897</v>
      </c>
      <c r="I1074">
        <v>952156.58712239994</v>
      </c>
      <c r="J1074">
        <v>952156.58712239994</v>
      </c>
      <c r="K1074">
        <f t="shared" si="51"/>
        <v>95215.658662849703</v>
      </c>
      <c r="L1074">
        <v>206429.69612421599</v>
      </c>
      <c r="M1074">
        <v>131841.20281676599</v>
      </c>
      <c r="N1074">
        <f t="shared" si="52"/>
        <v>138.4658833098074</v>
      </c>
      <c r="O1074">
        <f t="shared" si="53"/>
        <v>355.26813939161991</v>
      </c>
      <c r="P1074">
        <f>((H1074-$F1074)+$L1074+$M1074)*100/$K1074</f>
        <v>355.26813939287183</v>
      </c>
      <c r="Q1074">
        <f>((I1074-$F1074)+$L1074+$M1074)*100/$K1074</f>
        <v>355.26813991034021</v>
      </c>
      <c r="R1074">
        <f>((J1074-$F1074)+$L1074+$M1074)*100/$K1074</f>
        <v>355.26813991034021</v>
      </c>
    </row>
    <row r="1075" spans="1:18" hidden="1" x14ac:dyDescent="0.2">
      <c r="A1075" t="s">
        <v>1080</v>
      </c>
      <c r="B1075" t="s">
        <v>165</v>
      </c>
      <c r="C1075" t="s">
        <v>1345</v>
      </c>
      <c r="D1075">
        <v>675082.17949217302</v>
      </c>
      <c r="E1075">
        <v>675082.17897832405</v>
      </c>
      <c r="F1075">
        <v>675082.17897951603</v>
      </c>
      <c r="G1075">
        <v>10</v>
      </c>
      <c r="H1075">
        <v>675082.17898678803</v>
      </c>
      <c r="I1075">
        <v>675082.17948901805</v>
      </c>
      <c r="J1075">
        <v>675082.17948901805</v>
      </c>
      <c r="K1075">
        <f t="shared" si="51"/>
        <v>67508.217897951603</v>
      </c>
      <c r="L1075">
        <v>72425.250888614901</v>
      </c>
      <c r="M1075">
        <v>106988.2059173</v>
      </c>
      <c r="N1075">
        <f t="shared" si="52"/>
        <v>158.48175118328274</v>
      </c>
      <c r="O1075">
        <f t="shared" si="53"/>
        <v>265.76535774818439</v>
      </c>
      <c r="P1075">
        <f>((H1075-$F1075)+$L1075+$M1075)*100/$K1075</f>
        <v>265.76535775895638</v>
      </c>
      <c r="Q1075">
        <f>((I1075-$F1075)+$L1075+$M1075)*100/$K1075</f>
        <v>265.76535850291032</v>
      </c>
      <c r="R1075">
        <f>((J1075-$F1075)+$L1075+$M1075)*100/$K1075</f>
        <v>265.76535850291032</v>
      </c>
    </row>
    <row r="1076" spans="1:18" hidden="1" x14ac:dyDescent="0.2">
      <c r="A1076" t="s">
        <v>1081</v>
      </c>
      <c r="B1076" t="s">
        <v>165</v>
      </c>
      <c r="C1076" t="s">
        <v>1345</v>
      </c>
      <c r="D1076">
        <v>354579.99978642201</v>
      </c>
      <c r="E1076">
        <v>354579.99980258901</v>
      </c>
      <c r="F1076">
        <v>354579.999802351</v>
      </c>
      <c r="G1076">
        <v>10</v>
      </c>
      <c r="H1076">
        <v>354579.99978806102</v>
      </c>
      <c r="I1076">
        <v>354579.99978733598</v>
      </c>
      <c r="J1076">
        <v>354579.99978733598</v>
      </c>
      <c r="K1076">
        <f t="shared" si="51"/>
        <v>35457.999980235101</v>
      </c>
      <c r="L1076">
        <v>176848.48454416901</v>
      </c>
      <c r="M1076">
        <v>40161.438326115203</v>
      </c>
      <c r="N1076">
        <f t="shared" si="52"/>
        <v>113.2648156932198</v>
      </c>
      <c r="O1076">
        <f t="shared" si="53"/>
        <v>612.0196372927104</v>
      </c>
      <c r="P1076">
        <f>((H1076-$F1076)+$L1076+$M1076)*100/$K1076</f>
        <v>612.01963725240932</v>
      </c>
      <c r="Q1076">
        <f>((I1076-$F1076)+$L1076+$M1076)*100/$K1076</f>
        <v>612.01963725036455</v>
      </c>
      <c r="R1076">
        <f>((J1076-$F1076)+$L1076+$M1076)*100/$K1076</f>
        <v>612.01963725036455</v>
      </c>
    </row>
    <row r="1077" spans="1:18" hidden="1" x14ac:dyDescent="0.2">
      <c r="A1077" t="s">
        <v>1082</v>
      </c>
      <c r="B1077" t="s">
        <v>165</v>
      </c>
      <c r="C1077" t="s">
        <v>1345</v>
      </c>
      <c r="D1077">
        <v>91307.645507493304</v>
      </c>
      <c r="E1077">
        <v>91307.645352899999</v>
      </c>
      <c r="F1077">
        <v>91307.6453532577</v>
      </c>
      <c r="G1077">
        <v>26.421566229256257</v>
      </c>
      <c r="H1077">
        <v>91307.645507841502</v>
      </c>
      <c r="I1077">
        <v>91307.645507119203</v>
      </c>
      <c r="J1077">
        <v>91307.645507119203</v>
      </c>
      <c r="K1077">
        <f t="shared" si="51"/>
        <v>24124.909989385404</v>
      </c>
      <c r="L1077">
        <v>18607.806131331901</v>
      </c>
      <c r="M1077">
        <v>7080.6717532883904</v>
      </c>
      <c r="N1077">
        <f t="shared" si="52"/>
        <v>29.350044233963064</v>
      </c>
      <c r="O1077">
        <f t="shared" si="53"/>
        <v>106.48113462774714</v>
      </c>
      <c r="P1077">
        <f>((H1077-$F1077)+$L1077+$M1077)*100/$K1077</f>
        <v>106.48113526851141</v>
      </c>
      <c r="Q1077">
        <f>((I1077-$F1077)+$L1077+$M1077)*100/$K1077</f>
        <v>106.48113526551742</v>
      </c>
      <c r="R1077">
        <f>((J1077-$F1077)+$L1077+$M1077)*100/$K1077</f>
        <v>106.48113526551742</v>
      </c>
    </row>
    <row r="1078" spans="1:18" hidden="1" x14ac:dyDescent="0.2">
      <c r="A1078" t="s">
        <v>1083</v>
      </c>
      <c r="B1078" t="s">
        <v>165</v>
      </c>
      <c r="C1078" t="s">
        <v>1349</v>
      </c>
      <c r="D1078">
        <v>2560.2575045824101</v>
      </c>
      <c r="E1078">
        <v>1874.5826707328999</v>
      </c>
      <c r="F1078">
        <v>1163.1920691498699</v>
      </c>
      <c r="G1078">
        <v>97.539550395414423</v>
      </c>
      <c r="H1078">
        <v>1644.6882137161399</v>
      </c>
      <c r="I1078">
        <v>1671.47359951574</v>
      </c>
      <c r="J1078">
        <v>1671.47359951574</v>
      </c>
      <c r="K1078">
        <f t="shared" si="51"/>
        <v>1134.5723144839012</v>
      </c>
      <c r="L1078">
        <v>159.739526296192</v>
      </c>
      <c r="M1078">
        <v>793.21709030258296</v>
      </c>
      <c r="N1078">
        <f t="shared" si="52"/>
        <v>69.913312723782155</v>
      </c>
      <c r="O1078">
        <f t="shared" si="53"/>
        <v>83.99258508544338</v>
      </c>
      <c r="P1078">
        <f>((H1078-$F1078)+$L1078+$M1078)*100/$K1078</f>
        <v>126.43114439272694</v>
      </c>
      <c r="Q1078">
        <f>((I1078-$F1078)+$L1078+$M1078)*100/$K1078</f>
        <v>128.79197987739892</v>
      </c>
      <c r="R1078">
        <f>((J1078-$F1078)+$L1078+$M1078)*100/$K1078</f>
        <v>128.79197987739892</v>
      </c>
    </row>
    <row r="1079" spans="1:18" hidden="1" x14ac:dyDescent="0.2">
      <c r="A1079" t="s">
        <v>1084</v>
      </c>
      <c r="B1079" t="s">
        <v>165</v>
      </c>
      <c r="C1079" t="s">
        <v>1345</v>
      </c>
      <c r="D1079">
        <v>73900.113439083099</v>
      </c>
      <c r="E1079">
        <v>57064.525088738599</v>
      </c>
      <c r="F1079">
        <v>22788.729931525198</v>
      </c>
      <c r="G1079">
        <v>49.045451318770006</v>
      </c>
      <c r="H1079">
        <v>25676.015418136802</v>
      </c>
      <c r="I1079">
        <v>28491.7829432014</v>
      </c>
      <c r="J1079">
        <v>28491.7829319501</v>
      </c>
      <c r="K1079">
        <f t="shared" si="51"/>
        <v>11176.83544473216</v>
      </c>
      <c r="L1079">
        <v>3970.9060158264701</v>
      </c>
      <c r="M1079">
        <v>5538.1265923309202</v>
      </c>
      <c r="N1079">
        <f t="shared" si="52"/>
        <v>49.550041420186936</v>
      </c>
      <c r="O1079">
        <f t="shared" si="53"/>
        <v>85.07804069567085</v>
      </c>
      <c r="P1079">
        <f>((H1079-$F1079)+$L1079+$M1079)*100/$K1079</f>
        <v>110.91080436915261</v>
      </c>
      <c r="Q1079">
        <f>((I1079-$F1079)+$L1079+$M1079)*100/$K1079</f>
        <v>136.10369138075944</v>
      </c>
      <c r="R1079">
        <f>((J1079-$F1079)+$L1079+$M1079)*100/$K1079</f>
        <v>136.10369128009322</v>
      </c>
    </row>
    <row r="1080" spans="1:18" hidden="1" x14ac:dyDescent="0.2">
      <c r="A1080" t="s">
        <v>1085</v>
      </c>
      <c r="B1080" t="s">
        <v>165</v>
      </c>
      <c r="C1080" t="s">
        <v>1345</v>
      </c>
      <c r="D1080">
        <v>2621.5604082942</v>
      </c>
      <c r="E1080">
        <v>2621.5604126647099</v>
      </c>
      <c r="F1080">
        <v>2621.5604082942</v>
      </c>
      <c r="G1080">
        <v>84.29414257897119</v>
      </c>
      <c r="H1080">
        <v>2621.5604131722798</v>
      </c>
      <c r="I1080">
        <v>2621.5604114878502</v>
      </c>
      <c r="J1080">
        <v>2621.5604114878502</v>
      </c>
      <c r="K1080">
        <f t="shared" si="51"/>
        <v>2209.8218683613723</v>
      </c>
      <c r="L1080">
        <v>1165.0499080843799</v>
      </c>
      <c r="M1080">
        <v>35.043923757328201</v>
      </c>
      <c r="N1080">
        <f t="shared" si="52"/>
        <v>1.5858257291712832</v>
      </c>
      <c r="O1080">
        <f t="shared" si="53"/>
        <v>54.307265622798916</v>
      </c>
      <c r="P1080">
        <f>((H1080-$F1080)+$L1080+$M1080)*100/$K1080</f>
        <v>54.3072658435443</v>
      </c>
      <c r="Q1080">
        <f>((I1080-$F1080)+$L1080+$M1080)*100/$K1080</f>
        <v>54.30726576731962</v>
      </c>
      <c r="R1080">
        <f>((J1080-$F1080)+$L1080+$M1080)*100/$K1080</f>
        <v>54.30726576731962</v>
      </c>
    </row>
    <row r="1081" spans="1:18" hidden="1" x14ac:dyDescent="0.2">
      <c r="A1081" t="s">
        <v>1086</v>
      </c>
      <c r="B1081" t="s">
        <v>165</v>
      </c>
      <c r="C1081" t="s">
        <v>1345</v>
      </c>
      <c r="D1081">
        <v>268056.66057021898</v>
      </c>
      <c r="E1081">
        <v>239103.717366823</v>
      </c>
      <c r="F1081">
        <v>194989.68041969099</v>
      </c>
      <c r="G1081">
        <v>14.054558781899971</v>
      </c>
      <c r="H1081">
        <v>197053.50359355501</v>
      </c>
      <c r="I1081">
        <v>197629.73293235601</v>
      </c>
      <c r="J1081">
        <v>197629.73293235601</v>
      </c>
      <c r="K1081">
        <f t="shared" si="51"/>
        <v>27404.939253224366</v>
      </c>
      <c r="L1081">
        <v>10352.401674888901</v>
      </c>
      <c r="M1081">
        <v>46402.2032949067</v>
      </c>
      <c r="N1081">
        <f t="shared" si="52"/>
        <v>169.32058438862325</v>
      </c>
      <c r="O1081">
        <f t="shared" si="53"/>
        <v>207.09626263126296</v>
      </c>
      <c r="P1081">
        <f>((H1081-$F1081)+$L1081+$M1081)*100/$K1081</f>
        <v>214.62710645030626</v>
      </c>
      <c r="Q1081">
        <f>((I1081-$F1081)+$L1081+$M1081)*100/$K1081</f>
        <v>216.72975420105143</v>
      </c>
      <c r="R1081">
        <f>((J1081-$F1081)+$L1081+$M1081)*100/$K1081</f>
        <v>216.72975420105143</v>
      </c>
    </row>
    <row r="1082" spans="1:18" hidden="1" x14ac:dyDescent="0.2">
      <c r="A1082" t="s">
        <v>1087</v>
      </c>
      <c r="B1082" t="s">
        <v>165</v>
      </c>
      <c r="C1082" t="s">
        <v>1345</v>
      </c>
      <c r="D1082">
        <v>471385.40401625598</v>
      </c>
      <c r="E1082">
        <v>471385.40401411097</v>
      </c>
      <c r="F1082">
        <v>471385.40449266898</v>
      </c>
      <c r="G1082">
        <v>10</v>
      </c>
      <c r="H1082">
        <v>471385.40449776599</v>
      </c>
      <c r="I1082">
        <v>471385.40449656302</v>
      </c>
      <c r="J1082">
        <v>471385.40449656302</v>
      </c>
      <c r="K1082">
        <f t="shared" si="51"/>
        <v>47138.540449266897</v>
      </c>
      <c r="L1082">
        <v>37683.506138582001</v>
      </c>
      <c r="M1082">
        <v>92709.448563756698</v>
      </c>
      <c r="N1082">
        <f t="shared" si="52"/>
        <v>196.67441477857324</v>
      </c>
      <c r="O1082">
        <f t="shared" si="53"/>
        <v>276.6164447596226</v>
      </c>
      <c r="P1082">
        <f>((H1082-$F1082)+$L1082+$M1082)*100/$K1082</f>
        <v>276.61644477043535</v>
      </c>
      <c r="Q1082">
        <f>((I1082-$F1082)+$L1082+$M1082)*100/$K1082</f>
        <v>276.61644476788337</v>
      </c>
      <c r="R1082">
        <f>((J1082-$F1082)+$L1082+$M1082)*100/$K1082</f>
        <v>276.61644476788337</v>
      </c>
    </row>
    <row r="1083" spans="1:18" hidden="1" x14ac:dyDescent="0.2">
      <c r="A1083" t="s">
        <v>1088</v>
      </c>
      <c r="B1083" t="s">
        <v>165</v>
      </c>
      <c r="C1083" t="s">
        <v>1345</v>
      </c>
      <c r="D1083">
        <v>64025.048707962</v>
      </c>
      <c r="E1083">
        <v>62385.569586111298</v>
      </c>
      <c r="F1083">
        <v>60588.305839083798</v>
      </c>
      <c r="G1083">
        <v>33.106727958121894</v>
      </c>
      <c r="H1083">
        <v>60631.628727869902</v>
      </c>
      <c r="I1083">
        <v>60636.667337123203</v>
      </c>
      <c r="J1083">
        <v>60636.667337123203</v>
      </c>
      <c r="K1083">
        <f t="shared" si="51"/>
        <v>20058.805588580355</v>
      </c>
      <c r="L1083">
        <v>807.25945414273895</v>
      </c>
      <c r="M1083">
        <v>11132.237119720199</v>
      </c>
      <c r="N1083">
        <f t="shared" si="52"/>
        <v>55.498005953344865</v>
      </c>
      <c r="O1083">
        <f t="shared" si="53"/>
        <v>59.522470174695712</v>
      </c>
      <c r="P1083">
        <f>((H1083-$F1083)+$L1083+$M1083)*100/$K1083</f>
        <v>59.738449578827172</v>
      </c>
      <c r="Q1083">
        <f>((I1083-$F1083)+$L1083+$M1083)*100/$K1083</f>
        <v>59.763568767659478</v>
      </c>
      <c r="R1083">
        <f>((J1083-$F1083)+$L1083+$M1083)*100/$K1083</f>
        <v>59.763568767659478</v>
      </c>
    </row>
    <row r="1084" spans="1:18" hidden="1" x14ac:dyDescent="0.2">
      <c r="A1084" t="s">
        <v>1089</v>
      </c>
      <c r="B1084" t="s">
        <v>165</v>
      </c>
      <c r="C1084" t="s">
        <v>1345</v>
      </c>
      <c r="D1084">
        <v>104943.19493579899</v>
      </c>
      <c r="E1084">
        <v>102464.90827924501</v>
      </c>
      <c r="F1084">
        <v>88841.969848988098</v>
      </c>
      <c r="G1084">
        <v>26.867784452631383</v>
      </c>
      <c r="H1084">
        <v>89050.923061562906</v>
      </c>
      <c r="I1084">
        <v>89257.511558105398</v>
      </c>
      <c r="J1084">
        <v>89257.511558105398</v>
      </c>
      <c r="K1084">
        <f t="shared" si="51"/>
        <v>23869.868962497883</v>
      </c>
      <c r="L1084">
        <v>3333.1471808413598</v>
      </c>
      <c r="M1084">
        <v>13446.325163238</v>
      </c>
      <c r="N1084">
        <f t="shared" si="52"/>
        <v>56.331792957739374</v>
      </c>
      <c r="O1084">
        <f t="shared" si="53"/>
        <v>70.295619847941794</v>
      </c>
      <c r="P1084">
        <f>((H1084-$F1084)+$L1084+$M1084)*100/$K1084</f>
        <v>71.171004681026119</v>
      </c>
      <c r="Q1084">
        <f>((I1084-$F1084)+$L1084+$M1084)*100/$K1084</f>
        <v>72.036482815267505</v>
      </c>
      <c r="R1084">
        <f>((J1084-$F1084)+$L1084+$M1084)*100/$K1084</f>
        <v>72.036482815267505</v>
      </c>
    </row>
    <row r="1085" spans="1:18" hidden="1" x14ac:dyDescent="0.2">
      <c r="A1085" t="s">
        <v>1090</v>
      </c>
      <c r="B1085" t="s">
        <v>165</v>
      </c>
      <c r="C1085" t="s">
        <v>1345</v>
      </c>
      <c r="D1085">
        <v>24164.764648556698</v>
      </c>
      <c r="E1085">
        <v>24164.764648556698</v>
      </c>
      <c r="F1085">
        <v>24164.7646484375</v>
      </c>
      <c r="G1085">
        <v>48.089791228541856</v>
      </c>
      <c r="H1085">
        <v>24164.7646834919</v>
      </c>
      <c r="I1085">
        <v>24164.7646874479</v>
      </c>
      <c r="J1085">
        <v>24164.7646874479</v>
      </c>
      <c r="K1085">
        <f t="shared" si="51"/>
        <v>11620.784870302081</v>
      </c>
      <c r="L1085">
        <v>9390.8783616350702</v>
      </c>
      <c r="M1085">
        <v>3305.6099389817</v>
      </c>
      <c r="N1085">
        <f t="shared" si="52"/>
        <v>28.445668480013531</v>
      </c>
      <c r="O1085">
        <f t="shared" si="53"/>
        <v>109.25671925193058</v>
      </c>
      <c r="P1085">
        <f>((H1085-$F1085)+$L1085+$M1085)*100/$K1085</f>
        <v>109.25671955358318</v>
      </c>
      <c r="Q1085">
        <f>((I1085-$F1085)+$L1085+$M1085)*100/$K1085</f>
        <v>109.25671958762562</v>
      </c>
      <c r="R1085">
        <f>((J1085-$F1085)+$L1085+$M1085)*100/$K1085</f>
        <v>109.25671958762562</v>
      </c>
    </row>
    <row r="1086" spans="1:18" hidden="1" x14ac:dyDescent="0.2">
      <c r="A1086" t="s">
        <v>1091</v>
      </c>
      <c r="B1086" t="s">
        <v>165</v>
      </c>
      <c r="C1086" t="s">
        <v>1345</v>
      </c>
      <c r="D1086">
        <v>2585.9452540874499</v>
      </c>
      <c r="E1086">
        <v>2518.1817257456701</v>
      </c>
      <c r="F1086">
        <v>1958.36177159466</v>
      </c>
      <c r="G1086">
        <v>89.048223777962022</v>
      </c>
      <c r="H1086">
        <v>2247.8464262755001</v>
      </c>
      <c r="I1086">
        <v>2396.8853072362199</v>
      </c>
      <c r="J1086">
        <v>2396.8853072362199</v>
      </c>
      <c r="K1086">
        <f t="shared" si="51"/>
        <v>1743.8863727516741</v>
      </c>
      <c r="L1086">
        <v>83.540464414622406</v>
      </c>
      <c r="M1086">
        <v>756.30597523361496</v>
      </c>
      <c r="N1086">
        <f t="shared" si="52"/>
        <v>43.368993935094615</v>
      </c>
      <c r="O1086">
        <f t="shared" si="53"/>
        <v>48.159470294102121</v>
      </c>
      <c r="P1086">
        <f>((H1086-$F1086)+$L1086+$M1086)*100/$K1086</f>
        <v>64.759442586107767</v>
      </c>
      <c r="Q1086">
        <f>((I1086-$F1086)+$L1086+$M1086)*100/$K1086</f>
        <v>73.305806803952507</v>
      </c>
      <c r="R1086">
        <f>((J1086-$F1086)+$L1086+$M1086)*100/$K1086</f>
        <v>73.305806803952507</v>
      </c>
    </row>
    <row r="1087" spans="1:18" hidden="1" x14ac:dyDescent="0.2">
      <c r="A1087" t="s">
        <v>1092</v>
      </c>
      <c r="B1087" t="s">
        <v>165</v>
      </c>
      <c r="C1087" t="s">
        <v>1345</v>
      </c>
      <c r="D1087">
        <v>27126.412609102001</v>
      </c>
      <c r="E1087">
        <v>26064.984150008298</v>
      </c>
      <c r="F1087">
        <v>12848.989260443201</v>
      </c>
      <c r="G1087">
        <v>58.38536698358493</v>
      </c>
      <c r="H1087">
        <v>13350.5754542865</v>
      </c>
      <c r="I1087">
        <v>15195.418396659001</v>
      </c>
      <c r="J1087">
        <v>15195.418396659001</v>
      </c>
      <c r="K1087">
        <f t="shared" ref="K1087:K1148" si="54">G1087*F1087/100</f>
        <v>7501.9295333911778</v>
      </c>
      <c r="L1087">
        <v>2081.1474719893599</v>
      </c>
      <c r="M1087">
        <v>2644.9264496112401</v>
      </c>
      <c r="N1087">
        <f t="shared" ref="N1087:N1148" si="55">M1087*100/K1087</f>
        <v>35.25661548590454</v>
      </c>
      <c r="O1087">
        <f t="shared" ref="O1087:O1148" si="56">($L1087+$M1087)*100/$K1087</f>
        <v>62.998111360081289</v>
      </c>
      <c r="P1087">
        <f>((H1087-$F1087)+$L1087+$M1087)*100/$K1087</f>
        <v>69.684207138650422</v>
      </c>
      <c r="Q1087">
        <f>((I1087-$F1087)+$L1087+$M1087)*100/$K1087</f>
        <v>94.275786333857241</v>
      </c>
      <c r="R1087">
        <f>((J1087-$F1087)+$L1087+$M1087)*100/$K1087</f>
        <v>94.275786333857241</v>
      </c>
    </row>
    <row r="1088" spans="1:18" hidden="1" x14ac:dyDescent="0.2">
      <c r="A1088" t="s">
        <v>1093</v>
      </c>
      <c r="B1088" t="s">
        <v>165</v>
      </c>
      <c r="C1088" t="s">
        <v>1345</v>
      </c>
      <c r="D1088">
        <v>78159.358801186099</v>
      </c>
      <c r="E1088">
        <v>76058.9506977602</v>
      </c>
      <c r="F1088">
        <v>61742.529829753003</v>
      </c>
      <c r="G1088">
        <v>32.799129154089059</v>
      </c>
      <c r="H1088">
        <v>62572.106369387497</v>
      </c>
      <c r="I1088">
        <v>67989.581211093799</v>
      </c>
      <c r="J1088">
        <v>67989.581211093799</v>
      </c>
      <c r="K1088">
        <f t="shared" si="54"/>
        <v>20251.012101862652</v>
      </c>
      <c r="L1088">
        <v>4506.3168816410598</v>
      </c>
      <c r="M1088">
        <v>5916.7983461690501</v>
      </c>
      <c r="N1088">
        <f t="shared" si="55"/>
        <v>29.217296974627914</v>
      </c>
      <c r="O1088">
        <f t="shared" si="56"/>
        <v>51.469601496368725</v>
      </c>
      <c r="P1088">
        <f>((H1088-$F1088)+$L1088+$M1088)*100/$K1088</f>
        <v>55.566071023233469</v>
      </c>
      <c r="Q1088">
        <f>((I1088-$F1088)+$L1088+$M1088)*100/$K1088</f>
        <v>82.317696149209326</v>
      </c>
      <c r="R1088">
        <f>((J1088-$F1088)+$L1088+$M1088)*100/$K1088</f>
        <v>82.317696149209326</v>
      </c>
    </row>
    <row r="1089" spans="1:18" hidden="1" x14ac:dyDescent="0.2">
      <c r="A1089" t="s">
        <v>1094</v>
      </c>
      <c r="B1089" t="s">
        <v>165</v>
      </c>
      <c r="C1089" t="s">
        <v>1345</v>
      </c>
      <c r="D1089">
        <v>65441.643011462002</v>
      </c>
      <c r="E1089">
        <v>63641.313285119802</v>
      </c>
      <c r="F1089">
        <v>52529.619886471497</v>
      </c>
      <c r="G1089">
        <v>35.43314061187516</v>
      </c>
      <c r="H1089">
        <v>54013.4203288727</v>
      </c>
      <c r="I1089">
        <v>58474.057465532896</v>
      </c>
      <c r="J1089">
        <v>58474.057465532896</v>
      </c>
      <c r="K1089">
        <f t="shared" si="54"/>
        <v>18612.894077256984</v>
      </c>
      <c r="L1089">
        <v>3201.4748868310398</v>
      </c>
      <c r="M1089">
        <v>4494.2559506058396</v>
      </c>
      <c r="N1089">
        <f t="shared" si="55"/>
        <v>24.145927720597474</v>
      </c>
      <c r="O1089">
        <f t="shared" si="56"/>
        <v>41.34623452695763</v>
      </c>
      <c r="P1089">
        <f>((H1089-$F1089)+$L1089+$M1089)*100/$K1089</f>
        <v>49.318129903583959</v>
      </c>
      <c r="Q1089">
        <f>((I1089-$F1089)+$L1089+$M1089)*100/$K1089</f>
        <v>73.28343652460336</v>
      </c>
      <c r="R1089">
        <f>((J1089-$F1089)+$L1089+$M1089)*100/$K1089</f>
        <v>73.28343652460336</v>
      </c>
    </row>
    <row r="1090" spans="1:18" hidden="1" x14ac:dyDescent="0.2">
      <c r="A1090" t="s">
        <v>1095</v>
      </c>
      <c r="B1090" t="s">
        <v>165</v>
      </c>
      <c r="C1090" t="s">
        <v>1345</v>
      </c>
      <c r="D1090">
        <v>145806.75339466301</v>
      </c>
      <c r="E1090">
        <v>141346.27305438201</v>
      </c>
      <c r="F1090">
        <v>85315.757005210398</v>
      </c>
      <c r="G1090">
        <v>27.527934611974928</v>
      </c>
      <c r="H1090">
        <v>88193.877193042004</v>
      </c>
      <c r="I1090">
        <v>94555.303925638407</v>
      </c>
      <c r="J1090">
        <v>94555.303925638407</v>
      </c>
      <c r="K1090">
        <f t="shared" si="54"/>
        <v>23485.665802105734</v>
      </c>
      <c r="L1090">
        <v>9625.4092126114792</v>
      </c>
      <c r="M1090">
        <v>12397.984160206301</v>
      </c>
      <c r="N1090">
        <f t="shared" si="55"/>
        <v>52.78957924665135</v>
      </c>
      <c r="O1090">
        <f t="shared" si="56"/>
        <v>93.773766340672168</v>
      </c>
      <c r="P1090">
        <f>((H1090-$F1090)+$L1090+$M1090)*100/$K1090</f>
        <v>106.02856129553162</v>
      </c>
      <c r="Q1090">
        <f>((I1090-$F1090)+$L1090+$M1090)*100/$K1090</f>
        <v>133.11498407868319</v>
      </c>
      <c r="R1090">
        <f>((J1090-$F1090)+$L1090+$M1090)*100/$K1090</f>
        <v>133.11498407868319</v>
      </c>
    </row>
    <row r="1091" spans="1:18" hidden="1" x14ac:dyDescent="0.2">
      <c r="A1091" t="s">
        <v>1096</v>
      </c>
      <c r="B1091" t="s">
        <v>165</v>
      </c>
      <c r="C1091" t="s">
        <v>1345</v>
      </c>
      <c r="D1091">
        <v>38120.384259939201</v>
      </c>
      <c r="E1091">
        <v>38120.384252885699</v>
      </c>
      <c r="F1091">
        <v>38120.384259760402</v>
      </c>
      <c r="G1091">
        <v>40.659377660862901</v>
      </c>
      <c r="H1091">
        <v>38120.384254792698</v>
      </c>
      <c r="I1091">
        <v>38120.384255221798</v>
      </c>
      <c r="J1091">
        <v>38120.384255221798</v>
      </c>
      <c r="K1091">
        <f t="shared" si="54"/>
        <v>15499.511001948118</v>
      </c>
      <c r="L1091">
        <v>424.80240567285603</v>
      </c>
      <c r="M1091">
        <v>1362.8365184560801</v>
      </c>
      <c r="N1091">
        <f t="shared" si="55"/>
        <v>8.7927710640986447</v>
      </c>
      <c r="O1091">
        <f t="shared" si="56"/>
        <v>11.533518211666483</v>
      </c>
      <c r="P1091">
        <f>((H1091-$F1091)+$L1091+$M1091)*100/$K1091</f>
        <v>11.53351817961577</v>
      </c>
      <c r="Q1091">
        <f>((I1091-$F1091)+$L1091+$M1091)*100/$K1091</f>
        <v>11.533518182384242</v>
      </c>
      <c r="R1091">
        <f>((J1091-$F1091)+$L1091+$M1091)*100/$K1091</f>
        <v>11.533518182384242</v>
      </c>
    </row>
    <row r="1092" spans="1:18" hidden="1" x14ac:dyDescent="0.2">
      <c r="A1092" t="s">
        <v>1097</v>
      </c>
      <c r="B1092" t="s">
        <v>165</v>
      </c>
      <c r="C1092" t="s">
        <v>1345</v>
      </c>
      <c r="D1092">
        <v>574914.33709233999</v>
      </c>
      <c r="E1092">
        <v>478498.88930352201</v>
      </c>
      <c r="F1092">
        <v>430984.69732271199</v>
      </c>
      <c r="G1092">
        <v>10</v>
      </c>
      <c r="H1092">
        <v>432568.60464047798</v>
      </c>
      <c r="I1092">
        <v>433001.89651607699</v>
      </c>
      <c r="J1092">
        <v>433001.89651607699</v>
      </c>
      <c r="K1092">
        <f t="shared" si="54"/>
        <v>43098.469732271202</v>
      </c>
      <c r="L1092">
        <v>11295.856648101</v>
      </c>
      <c r="M1092">
        <v>90034.997997121405</v>
      </c>
      <c r="N1092">
        <f t="shared" si="55"/>
        <v>208.90532438024161</v>
      </c>
      <c r="O1092">
        <f t="shared" si="56"/>
        <v>235.11473904918731</v>
      </c>
      <c r="P1092">
        <f>((H1092-$F1092)+$L1092+$M1092)*100/$K1092</f>
        <v>238.78982850736355</v>
      </c>
      <c r="Q1092">
        <f>((I1092-$F1092)+$L1092+$M1092)*100/$K1092</f>
        <v>239.79518177927932</v>
      </c>
      <c r="R1092">
        <f>((J1092-$F1092)+$L1092+$M1092)*100/$K1092</f>
        <v>239.79518177927932</v>
      </c>
    </row>
    <row r="1093" spans="1:18" hidden="1" x14ac:dyDescent="0.2">
      <c r="A1093" t="s">
        <v>1098</v>
      </c>
      <c r="B1093" t="s">
        <v>165</v>
      </c>
      <c r="C1093" t="s">
        <v>1345</v>
      </c>
      <c r="D1093">
        <v>120294.67665572101</v>
      </c>
      <c r="E1093">
        <v>101725.31575099401</v>
      </c>
      <c r="F1093">
        <v>54136.635202927202</v>
      </c>
      <c r="G1093">
        <v>34.941957495656055</v>
      </c>
      <c r="H1093">
        <v>57540.813473415597</v>
      </c>
      <c r="I1093">
        <v>61688.903111835803</v>
      </c>
      <c r="J1093">
        <v>61688.903111835803</v>
      </c>
      <c r="K1093">
        <f t="shared" si="54"/>
        <v>18916.400062185196</v>
      </c>
      <c r="L1093">
        <v>6534.9044588570796</v>
      </c>
      <c r="M1093">
        <v>11446.7312108468</v>
      </c>
      <c r="N1093">
        <f t="shared" si="55"/>
        <v>60.512207255170985</v>
      </c>
      <c r="O1093">
        <f t="shared" si="56"/>
        <v>95.058444580319716</v>
      </c>
      <c r="P1093">
        <f>((H1093-$F1093)+$L1093+$M1093)*100/$K1093</f>
        <v>113.05435426343915</v>
      </c>
      <c r="Q1093">
        <f>((I1093-$F1093)+$L1093+$M1093)*100/$K1093</f>
        <v>134.98289047954739</v>
      </c>
      <c r="R1093">
        <f>((J1093-$F1093)+$L1093+$M1093)*100/$K1093</f>
        <v>134.98289047954739</v>
      </c>
    </row>
    <row r="1094" spans="1:18" hidden="1" x14ac:dyDescent="0.2">
      <c r="A1094" t="s">
        <v>1099</v>
      </c>
      <c r="B1094" t="s">
        <v>165</v>
      </c>
      <c r="C1094" t="s">
        <v>1345</v>
      </c>
      <c r="D1094">
        <v>325584.41189372499</v>
      </c>
      <c r="E1094">
        <v>260908.83517105901</v>
      </c>
      <c r="F1094">
        <v>251157.89083405599</v>
      </c>
      <c r="G1094">
        <v>10</v>
      </c>
      <c r="H1094">
        <v>251587.40530441501</v>
      </c>
      <c r="I1094">
        <v>251779.32230286099</v>
      </c>
      <c r="J1094">
        <v>251779.32230286099</v>
      </c>
      <c r="K1094">
        <f t="shared" si="54"/>
        <v>25115.789083405598</v>
      </c>
      <c r="L1094">
        <v>2084.4434783281899</v>
      </c>
      <c r="M1094">
        <v>47905.236634163201</v>
      </c>
      <c r="N1094">
        <f t="shared" si="55"/>
        <v>190.73753356933133</v>
      </c>
      <c r="O1094">
        <f t="shared" si="56"/>
        <v>199.03686858686183</v>
      </c>
      <c r="P1094">
        <f>((H1094-$F1094)+$L1094+$M1094)*100/$K1094</f>
        <v>200.74700585920741</v>
      </c>
      <c r="Q1094">
        <f>((I1094-$F1094)+$L1094+$M1094)*100/$K1094</f>
        <v>201.51113474167516</v>
      </c>
      <c r="R1094">
        <f>((J1094-$F1094)+$L1094+$M1094)*100/$K1094</f>
        <v>201.51113474167516</v>
      </c>
    </row>
    <row r="1095" spans="1:18" hidden="1" x14ac:dyDescent="0.2">
      <c r="A1095" t="s">
        <v>1100</v>
      </c>
      <c r="B1095" t="s">
        <v>165</v>
      </c>
      <c r="C1095" t="s">
        <v>1345</v>
      </c>
      <c r="D1095">
        <v>369747.71728490503</v>
      </c>
      <c r="E1095">
        <v>369747.71728424798</v>
      </c>
      <c r="F1095">
        <v>369747.71738147701</v>
      </c>
      <c r="G1095">
        <v>10</v>
      </c>
      <c r="H1095">
        <v>369747.71733748901</v>
      </c>
      <c r="I1095">
        <v>369747.71728602197</v>
      </c>
      <c r="J1095">
        <v>369747.71728602197</v>
      </c>
      <c r="K1095">
        <f t="shared" si="54"/>
        <v>36974.771738147698</v>
      </c>
      <c r="L1095">
        <v>127202.952638177</v>
      </c>
      <c r="M1095">
        <v>26667.234995371498</v>
      </c>
      <c r="N1095">
        <f t="shared" si="55"/>
        <v>72.122784649562334</v>
      </c>
      <c r="O1095">
        <f t="shared" si="56"/>
        <v>416.14912114466733</v>
      </c>
      <c r="P1095">
        <f>((H1095-$F1095)+$L1095+$M1095)*100/$K1095</f>
        <v>416.14912102569974</v>
      </c>
      <c r="Q1095">
        <f>((I1095-$F1095)+$L1095+$M1095)*100/$K1095</f>
        <v>416.14912088650476</v>
      </c>
      <c r="R1095">
        <f>((J1095-$F1095)+$L1095+$M1095)*100/$K1095</f>
        <v>416.14912088650476</v>
      </c>
    </row>
    <row r="1096" spans="1:18" hidden="1" x14ac:dyDescent="0.2">
      <c r="A1096" t="s">
        <v>1101</v>
      </c>
      <c r="B1096" t="s">
        <v>165</v>
      </c>
      <c r="C1096" t="s">
        <v>1345</v>
      </c>
      <c r="D1096">
        <v>65641.161961913094</v>
      </c>
      <c r="E1096">
        <v>60570.9487545183</v>
      </c>
      <c r="F1096">
        <v>30657.737298306802</v>
      </c>
      <c r="G1096">
        <v>44.210562296496875</v>
      </c>
      <c r="H1096">
        <v>31854.012625978201</v>
      </c>
      <c r="I1096">
        <v>34179.347410645103</v>
      </c>
      <c r="J1096">
        <v>34179.347410645103</v>
      </c>
      <c r="K1096">
        <f t="shared" si="54"/>
        <v>13553.958046964286</v>
      </c>
      <c r="L1096">
        <v>4586.8387341903199</v>
      </c>
      <c r="M1096">
        <v>4974.5248563750401</v>
      </c>
      <c r="N1096">
        <f t="shared" si="55"/>
        <v>36.701639765582698</v>
      </c>
      <c r="O1096">
        <f t="shared" si="56"/>
        <v>70.542962855834162</v>
      </c>
      <c r="P1096">
        <f>((H1096-$F1096)+$L1096+$M1096)*100/$K1096</f>
        <v>79.368984919103937</v>
      </c>
      <c r="Q1096">
        <f>((I1096-$F1096)+$L1096+$M1096)*100/$K1096</f>
        <v>96.525115819093813</v>
      </c>
      <c r="R1096">
        <f>((J1096-$F1096)+$L1096+$M1096)*100/$K1096</f>
        <v>96.525115819093813</v>
      </c>
    </row>
    <row r="1097" spans="1:18" hidden="1" x14ac:dyDescent="0.2">
      <c r="A1097" t="s">
        <v>1102</v>
      </c>
      <c r="B1097" t="s">
        <v>165</v>
      </c>
      <c r="C1097" t="s">
        <v>1345</v>
      </c>
      <c r="D1097">
        <v>569790.56823468197</v>
      </c>
      <c r="E1097">
        <v>569790.56823277497</v>
      </c>
      <c r="F1097">
        <v>569790.56854779099</v>
      </c>
      <c r="G1097">
        <v>10</v>
      </c>
      <c r="H1097">
        <v>569790.56854966597</v>
      </c>
      <c r="I1097">
        <v>569790.56854606897</v>
      </c>
      <c r="J1097">
        <v>569790.56854606897</v>
      </c>
      <c r="K1097">
        <f t="shared" si="54"/>
        <v>56979.056854779097</v>
      </c>
      <c r="L1097">
        <v>152489.80494057399</v>
      </c>
      <c r="M1097">
        <v>73546.823172480406</v>
      </c>
      <c r="N1097">
        <f t="shared" si="55"/>
        <v>129.07694025179657</v>
      </c>
      <c r="O1097">
        <f t="shared" si="56"/>
        <v>396.70124531746376</v>
      </c>
      <c r="P1097">
        <f>((H1097-$F1097)+$L1097+$M1097)*100/$K1097</f>
        <v>396.70124532075437</v>
      </c>
      <c r="Q1097">
        <f>((I1097-$F1097)+$L1097+$M1097)*100/$K1097</f>
        <v>396.70124531444156</v>
      </c>
      <c r="R1097">
        <f>((J1097-$F1097)+$L1097+$M1097)*100/$K1097</f>
        <v>396.70124531444156</v>
      </c>
    </row>
    <row r="1098" spans="1:18" hidden="1" x14ac:dyDescent="0.2">
      <c r="A1098" t="s">
        <v>1103</v>
      </c>
      <c r="B1098" t="s">
        <v>165</v>
      </c>
      <c r="C1098" t="s">
        <v>1345</v>
      </c>
      <c r="D1098">
        <v>556827.410547912</v>
      </c>
      <c r="E1098">
        <v>525734.65975365695</v>
      </c>
      <c r="F1098">
        <v>453832.22685197199</v>
      </c>
      <c r="G1098">
        <v>10</v>
      </c>
      <c r="H1098">
        <v>457658.65664583398</v>
      </c>
      <c r="I1098">
        <v>464702.13513169298</v>
      </c>
      <c r="J1098">
        <v>464702.13471221097</v>
      </c>
      <c r="K1098">
        <f t="shared" si="54"/>
        <v>45383.222685197201</v>
      </c>
      <c r="L1098">
        <v>16884.992699337501</v>
      </c>
      <c r="M1098">
        <v>99571.676702341196</v>
      </c>
      <c r="N1098">
        <f t="shared" si="55"/>
        <v>219.40195255199191</v>
      </c>
      <c r="O1098">
        <f t="shared" si="56"/>
        <v>256.6073154599128</v>
      </c>
      <c r="P1098">
        <f>((H1098-$F1098)+$L1098+$M1098)*100/$K1098</f>
        <v>265.03869068507959</v>
      </c>
      <c r="Q1098">
        <f>((I1098-$F1098)+$L1098+$M1098)*100/$K1098</f>
        <v>280.55869580837464</v>
      </c>
      <c r="R1098">
        <f>((J1098-$F1098)+$L1098+$M1098)*100/$K1098</f>
        <v>280.55869488406387</v>
      </c>
    </row>
    <row r="1099" spans="1:18" hidden="1" x14ac:dyDescent="0.2">
      <c r="A1099" t="s">
        <v>1104</v>
      </c>
      <c r="B1099" t="s">
        <v>165</v>
      </c>
      <c r="C1099" t="s">
        <v>1345</v>
      </c>
      <c r="D1099">
        <v>921474.570268829</v>
      </c>
      <c r="E1099">
        <v>755398.01681946497</v>
      </c>
      <c r="F1099">
        <v>548991.39031495503</v>
      </c>
      <c r="G1099">
        <v>10</v>
      </c>
      <c r="H1099">
        <v>558399.902865023</v>
      </c>
      <c r="I1099">
        <v>579052.26434816595</v>
      </c>
      <c r="J1099">
        <v>579052.263953357</v>
      </c>
      <c r="K1099">
        <f t="shared" si="54"/>
        <v>54899.139031495506</v>
      </c>
      <c r="L1099">
        <v>31156.441659025601</v>
      </c>
      <c r="M1099">
        <v>106297.002395178</v>
      </c>
      <c r="N1099">
        <f t="shared" si="55"/>
        <v>193.62234867507789</v>
      </c>
      <c r="O1099">
        <f t="shared" si="56"/>
        <v>250.37449854240319</v>
      </c>
      <c r="P1099">
        <f>((H1099-$F1099)+$L1099+$M1099)*100/$K1099</f>
        <v>267.51231293448376</v>
      </c>
      <c r="Q1099">
        <f>((I1099-$F1099)+$L1099+$M1099)*100/$K1099</f>
        <v>305.13104766781851</v>
      </c>
      <c r="R1099">
        <f>((J1099-$F1099)+$L1099+$M1099)*100/$K1099</f>
        <v>305.13104694866524</v>
      </c>
    </row>
    <row r="1100" spans="1:18" hidden="1" x14ac:dyDescent="0.2">
      <c r="A1100" t="s">
        <v>1105</v>
      </c>
      <c r="B1100" t="s">
        <v>165</v>
      </c>
      <c r="C1100" t="s">
        <v>1345</v>
      </c>
      <c r="D1100">
        <v>26402.696910381299</v>
      </c>
      <c r="E1100">
        <v>26402.696909964099</v>
      </c>
      <c r="F1100">
        <v>26402.696910083301</v>
      </c>
      <c r="G1100">
        <v>46.646090534489929</v>
      </c>
      <c r="H1100">
        <v>26402.696937778499</v>
      </c>
      <c r="I1100">
        <v>26402.6969393404</v>
      </c>
      <c r="J1100">
        <v>26402.6969393404</v>
      </c>
      <c r="K1100">
        <f t="shared" si="54"/>
        <v>12315.825904224432</v>
      </c>
      <c r="L1100">
        <v>1420.8536196903201</v>
      </c>
      <c r="M1100">
        <v>353.63604628588001</v>
      </c>
      <c r="N1100">
        <f t="shared" si="55"/>
        <v>2.8713953009402307</v>
      </c>
      <c r="O1100">
        <f t="shared" si="56"/>
        <v>14.408206804608493</v>
      </c>
      <c r="P1100">
        <f>((H1100-$F1100)+$L1100+$M1100)*100/$K1100</f>
        <v>14.408207029483366</v>
      </c>
      <c r="Q1100">
        <f>((I1100-$F1100)+$L1100+$M1100)*100/$K1100</f>
        <v>14.408207042165429</v>
      </c>
      <c r="R1100">
        <f>((J1100-$F1100)+$L1100+$M1100)*100/$K1100</f>
        <v>14.408207042165429</v>
      </c>
    </row>
    <row r="1101" spans="1:18" hidden="1" x14ac:dyDescent="0.2">
      <c r="A1101" t="s">
        <v>1106</v>
      </c>
      <c r="B1101" t="s">
        <v>165</v>
      </c>
      <c r="C1101" t="s">
        <v>1345</v>
      </c>
      <c r="D1101">
        <v>340795.756909966</v>
      </c>
      <c r="E1101">
        <v>340795.75690960902</v>
      </c>
      <c r="F1101">
        <v>340795.75690966798</v>
      </c>
      <c r="G1101">
        <v>10</v>
      </c>
      <c r="H1101">
        <v>340795.75693337998</v>
      </c>
      <c r="I1101">
        <v>340795.75694440899</v>
      </c>
      <c r="J1101">
        <v>340795.75694440899</v>
      </c>
      <c r="K1101">
        <f t="shared" si="54"/>
        <v>34079.575690966798</v>
      </c>
      <c r="L1101">
        <v>174305.082390834</v>
      </c>
      <c r="M1101">
        <v>42756.670592832597</v>
      </c>
      <c r="N1101">
        <f t="shared" si="55"/>
        <v>125.46127622171588</v>
      </c>
      <c r="O1101">
        <f t="shared" si="56"/>
        <v>636.92621924633136</v>
      </c>
      <c r="P1101">
        <f>((H1101-$F1101)+$L1101+$M1101)*100/$K1101</f>
        <v>636.92621931590963</v>
      </c>
      <c r="Q1101">
        <f>((I1101-$F1101)+$L1101+$M1101)*100/$K1101</f>
        <v>636.92621934827207</v>
      </c>
      <c r="R1101">
        <f>((J1101-$F1101)+$L1101+$M1101)*100/$K1101</f>
        <v>636.92621934827207</v>
      </c>
    </row>
    <row r="1102" spans="1:18" hidden="1" x14ac:dyDescent="0.2">
      <c r="A1102" t="s">
        <v>1107</v>
      </c>
      <c r="B1102" t="s">
        <v>165</v>
      </c>
      <c r="C1102" t="s">
        <v>1345</v>
      </c>
      <c r="D1102">
        <v>78035.542815923705</v>
      </c>
      <c r="E1102">
        <v>76224.209413576798</v>
      </c>
      <c r="F1102">
        <v>58173.881939255902</v>
      </c>
      <c r="G1102">
        <v>33.769574164247814</v>
      </c>
      <c r="H1102">
        <v>60227.467936846297</v>
      </c>
      <c r="I1102">
        <v>64320.873993669302</v>
      </c>
      <c r="J1102">
        <v>64320.873993669302</v>
      </c>
      <c r="K1102">
        <f t="shared" si="54"/>
        <v>19645.072205698987</v>
      </c>
      <c r="L1102">
        <v>4286.0694529365201</v>
      </c>
      <c r="M1102">
        <v>9153.9854147324204</v>
      </c>
      <c r="N1102">
        <f t="shared" si="55"/>
        <v>46.596852986251029</v>
      </c>
      <c r="O1102">
        <f t="shared" si="56"/>
        <v>68.414382634694576</v>
      </c>
      <c r="P1102">
        <f>((H1102-$F1102)+$L1102+$M1102)*100/$K1102</f>
        <v>78.867823457348592</v>
      </c>
      <c r="Q1102">
        <f>((I1102-$F1102)+$L1102+$M1102)*100/$K1102</f>
        <v>99.704631863863483</v>
      </c>
      <c r="R1102">
        <f>((J1102-$F1102)+$L1102+$M1102)*100/$K1102</f>
        <v>99.704631863863483</v>
      </c>
    </row>
    <row r="1103" spans="1:18" hidden="1" x14ac:dyDescent="0.2">
      <c r="A1103" t="s">
        <v>1108</v>
      </c>
      <c r="B1103" t="s">
        <v>165</v>
      </c>
      <c r="C1103" t="s">
        <v>1345</v>
      </c>
      <c r="D1103">
        <v>885373.72673249198</v>
      </c>
      <c r="E1103">
        <v>885373.72672921396</v>
      </c>
      <c r="F1103">
        <v>885373.72673016798</v>
      </c>
      <c r="G1103">
        <v>10</v>
      </c>
      <c r="H1103">
        <v>885373.72720852203</v>
      </c>
      <c r="I1103">
        <v>885373.72721479705</v>
      </c>
      <c r="J1103">
        <v>885373.72721479705</v>
      </c>
      <c r="K1103">
        <f t="shared" si="54"/>
        <v>88537.372673016798</v>
      </c>
      <c r="L1103">
        <v>177686.241101511</v>
      </c>
      <c r="M1103">
        <v>126901.905999525</v>
      </c>
      <c r="N1103">
        <f t="shared" si="55"/>
        <v>143.33145672640953</v>
      </c>
      <c r="O1103">
        <f t="shared" si="56"/>
        <v>344.02212072175502</v>
      </c>
      <c r="P1103">
        <f>((H1103-$F1103)+$L1103+$M1103)*100/$K1103</f>
        <v>344.02212126203989</v>
      </c>
      <c r="Q1103">
        <f>((I1103-$F1103)+$L1103+$M1103)*100/$K1103</f>
        <v>344.02212126912735</v>
      </c>
      <c r="R1103">
        <f>((J1103-$F1103)+$L1103+$M1103)*100/$K1103</f>
        <v>344.02212126912735</v>
      </c>
    </row>
    <row r="1104" spans="1:18" hidden="1" x14ac:dyDescent="0.2">
      <c r="A1104" t="s">
        <v>1109</v>
      </c>
      <c r="B1104" t="s">
        <v>165</v>
      </c>
      <c r="C1104" t="s">
        <v>1345</v>
      </c>
      <c r="D1104">
        <v>11311.528141265801</v>
      </c>
      <c r="E1104">
        <v>8136.2791662344798</v>
      </c>
      <c r="F1104">
        <v>7777.96024174375</v>
      </c>
      <c r="G1104">
        <v>66.567494729912198</v>
      </c>
      <c r="H1104">
        <v>7813.14722249435</v>
      </c>
      <c r="I1104">
        <v>7872.5398925285099</v>
      </c>
      <c r="J1104">
        <v>7872.5398925285099</v>
      </c>
      <c r="K1104">
        <f t="shared" si="54"/>
        <v>5177.5932740174367</v>
      </c>
      <c r="L1104">
        <v>149.81571582969099</v>
      </c>
      <c r="M1104">
        <v>348.67952924722499</v>
      </c>
      <c r="N1104">
        <f t="shared" si="55"/>
        <v>6.7343939702060647</v>
      </c>
      <c r="O1104">
        <f t="shared" si="56"/>
        <v>9.6279336497615589</v>
      </c>
      <c r="P1104">
        <f>((H1104-$F1104)+$L1104+$M1104)*100/$K1104</f>
        <v>10.307534747962491</v>
      </c>
      <c r="Q1104">
        <f>((I1104-$F1104)+$L1104+$M1104)*100/$K1104</f>
        <v>11.454644358371796</v>
      </c>
      <c r="R1104">
        <f>((J1104-$F1104)+$L1104+$M1104)*100/$K1104</f>
        <v>11.454644358371796</v>
      </c>
    </row>
    <row r="1105" spans="1:18" hidden="1" x14ac:dyDescent="0.2">
      <c r="A1105" t="s">
        <v>1110</v>
      </c>
      <c r="B1105" t="s">
        <v>165</v>
      </c>
      <c r="C1105" t="s">
        <v>1345</v>
      </c>
      <c r="D1105">
        <v>779030.39084726595</v>
      </c>
      <c r="E1105">
        <v>713498.64037635201</v>
      </c>
      <c r="F1105">
        <v>504446.296662429</v>
      </c>
      <c r="G1105">
        <v>10</v>
      </c>
      <c r="H1105">
        <v>513655.59152211301</v>
      </c>
      <c r="I1105">
        <v>536315.68979315297</v>
      </c>
      <c r="J1105">
        <v>536315.68979315297</v>
      </c>
      <c r="K1105">
        <f t="shared" si="54"/>
        <v>50444.629666242894</v>
      </c>
      <c r="L1105">
        <v>28781.800442547799</v>
      </c>
      <c r="M1105">
        <v>105862.846377768</v>
      </c>
      <c r="N1105">
        <f t="shared" si="55"/>
        <v>209.85949758812581</v>
      </c>
      <c r="O1105">
        <f t="shared" si="56"/>
        <v>266.91572068457231</v>
      </c>
      <c r="P1105">
        <f>((H1105-$F1105)+$L1105+$M1105)*100/$K1105</f>
        <v>285.17196504718441</v>
      </c>
      <c r="Q1105">
        <f>((I1105-$F1105)+$L1105+$M1105)*100/$K1105</f>
        <v>330.09269976357763</v>
      </c>
      <c r="R1105">
        <f>((J1105-$F1105)+$L1105+$M1105)*100/$K1105</f>
        <v>330.09269976357763</v>
      </c>
    </row>
    <row r="1106" spans="1:18" hidden="1" x14ac:dyDescent="0.2">
      <c r="A1106" t="s">
        <v>1111</v>
      </c>
      <c r="B1106" t="s">
        <v>165</v>
      </c>
      <c r="C1106" t="s">
        <v>1345</v>
      </c>
      <c r="D1106">
        <v>67438.025747715204</v>
      </c>
      <c r="E1106">
        <v>59432.085083419603</v>
      </c>
      <c r="F1106">
        <v>29028.885749658799</v>
      </c>
      <c r="G1106">
        <v>45.100439220927285</v>
      </c>
      <c r="H1106">
        <v>30740.002325236699</v>
      </c>
      <c r="I1106">
        <v>32632.782134215598</v>
      </c>
      <c r="J1106">
        <v>32632.782134215598</v>
      </c>
      <c r="K1106">
        <f t="shared" si="54"/>
        <v>13092.154974037288</v>
      </c>
      <c r="L1106">
        <v>4286.6139300233699</v>
      </c>
      <c r="M1106">
        <v>6374.7137667632796</v>
      </c>
      <c r="N1106">
        <f t="shared" si="55"/>
        <v>48.691096151892559</v>
      </c>
      <c r="O1106">
        <f t="shared" si="56"/>
        <v>81.432947577605447</v>
      </c>
      <c r="P1106">
        <f>((H1106-$F1106)+$L1106+$M1106)*100/$K1106</f>
        <v>94.502733101617125</v>
      </c>
      <c r="Q1106">
        <f>((I1106-$F1106)+$L1106+$M1106)*100/$K1106</f>
        <v>108.96009182317536</v>
      </c>
      <c r="R1106">
        <f>((J1106-$F1106)+$L1106+$M1106)*100/$K1106</f>
        <v>108.96009182317536</v>
      </c>
    </row>
    <row r="1107" spans="1:18" hidden="1" x14ac:dyDescent="0.2">
      <c r="A1107" t="s">
        <v>1112</v>
      </c>
      <c r="B1107" t="s">
        <v>165</v>
      </c>
      <c r="C1107" t="s">
        <v>1345</v>
      </c>
      <c r="D1107">
        <v>591306.82145971095</v>
      </c>
      <c r="E1107">
        <v>151555.671213642</v>
      </c>
      <c r="F1107">
        <v>304896.08574272098</v>
      </c>
      <c r="G1107">
        <v>10</v>
      </c>
      <c r="H1107">
        <v>299805.82892879302</v>
      </c>
      <c r="I1107">
        <v>293820.91215323203</v>
      </c>
      <c r="J1107">
        <v>293820.91215323203</v>
      </c>
      <c r="K1107">
        <f t="shared" si="54"/>
        <v>30489.608574272097</v>
      </c>
      <c r="L1107">
        <v>115929.957904147</v>
      </c>
      <c r="M1107">
        <v>19661.824654146199</v>
      </c>
      <c r="N1107">
        <f t="shared" si="55"/>
        <v>64.486969736755967</v>
      </c>
      <c r="O1107">
        <f t="shared" si="56"/>
        <v>444.71473691764271</v>
      </c>
      <c r="P1107">
        <f>((H1107-$F1107)+$L1107+$M1107)*100/$K1107</f>
        <v>428.01968226802921</v>
      </c>
      <c r="Q1107">
        <f>((I1107-$F1107)+$L1107+$M1107)*100/$K1107</f>
        <v>408.39031654172987</v>
      </c>
      <c r="R1107">
        <f>((J1107-$F1107)+$L1107+$M1107)*100/$K1107</f>
        <v>408.39031654172987</v>
      </c>
    </row>
    <row r="1108" spans="1:18" hidden="1" x14ac:dyDescent="0.2">
      <c r="A1108" t="s">
        <v>1113</v>
      </c>
      <c r="B1108" t="s">
        <v>165</v>
      </c>
      <c r="C1108" t="s">
        <v>1345</v>
      </c>
      <c r="D1108">
        <v>540276.01682061004</v>
      </c>
      <c r="E1108">
        <v>540276.01681828499</v>
      </c>
      <c r="F1108">
        <v>540276.01681894099</v>
      </c>
      <c r="G1108">
        <v>10</v>
      </c>
      <c r="H1108">
        <v>540276.01732560899</v>
      </c>
      <c r="I1108">
        <v>540276.01731938496</v>
      </c>
      <c r="J1108">
        <v>540276.01731938496</v>
      </c>
      <c r="K1108">
        <f t="shared" si="54"/>
        <v>54027.601681894099</v>
      </c>
      <c r="L1108">
        <v>37164.082572548803</v>
      </c>
      <c r="M1108">
        <v>93224.841752844906</v>
      </c>
      <c r="N1108">
        <f t="shared" si="55"/>
        <v>172.55039803865051</v>
      </c>
      <c r="O1108">
        <f t="shared" si="56"/>
        <v>241.33761312060992</v>
      </c>
      <c r="P1108">
        <f>((H1108-$F1108)+$L1108+$M1108)*100/$K1108</f>
        <v>241.33761405840465</v>
      </c>
      <c r="Q1108">
        <f>((I1108-$F1108)+$L1108+$M1108)*100/$K1108</f>
        <v>241.33761404688454</v>
      </c>
      <c r="R1108">
        <f>((J1108-$F1108)+$L1108+$M1108)*100/$K1108</f>
        <v>241.33761404688454</v>
      </c>
    </row>
    <row r="1109" spans="1:18" hidden="1" x14ac:dyDescent="0.2">
      <c r="A1109" t="s">
        <v>1114</v>
      </c>
      <c r="B1109" t="s">
        <v>165</v>
      </c>
      <c r="C1109" t="s">
        <v>1348</v>
      </c>
      <c r="D1109">
        <v>24063.653951283901</v>
      </c>
      <c r="E1109">
        <v>17685.817194301799</v>
      </c>
      <c r="F1109">
        <v>6927.5007023930702</v>
      </c>
      <c r="G1109">
        <v>68.454953636495219</v>
      </c>
      <c r="H1109">
        <v>8242.9496046763106</v>
      </c>
      <c r="I1109">
        <v>8896.6717584456201</v>
      </c>
      <c r="J1109">
        <v>8896.6717584456201</v>
      </c>
      <c r="K1109">
        <f t="shared" si="54"/>
        <v>4742.2173939910563</v>
      </c>
      <c r="L1109">
        <v>1157.2674996773101</v>
      </c>
      <c r="M1109">
        <v>2499.4904978343302</v>
      </c>
      <c r="N1109">
        <f t="shared" si="55"/>
        <v>52.70721036537627</v>
      </c>
      <c r="O1109">
        <f t="shared" si="56"/>
        <v>77.110720443672193</v>
      </c>
      <c r="P1109">
        <f>((H1109-$F1109)+$L1109+$M1109)*100/$K1109</f>
        <v>104.84983050535068</v>
      </c>
      <c r="Q1109">
        <f>((I1109-$F1109)+$L1109+$M1109)*100/$K1109</f>
        <v>118.6349883641543</v>
      </c>
      <c r="R1109">
        <f>((J1109-$F1109)+$L1109+$M1109)*100/$K1109</f>
        <v>118.6349883641543</v>
      </c>
    </row>
    <row r="1110" spans="1:18" hidden="1" x14ac:dyDescent="0.2">
      <c r="A1110" t="s">
        <v>1115</v>
      </c>
      <c r="B1110" t="s">
        <v>165</v>
      </c>
      <c r="C1110" t="s">
        <v>1345</v>
      </c>
      <c r="D1110">
        <v>420031.69058197702</v>
      </c>
      <c r="E1110">
        <v>391125.97139658697</v>
      </c>
      <c r="F1110">
        <v>352518.44966008101</v>
      </c>
      <c r="G1110">
        <v>10</v>
      </c>
      <c r="H1110">
        <v>353859.99257861101</v>
      </c>
      <c r="I1110">
        <v>354100.95442379802</v>
      </c>
      <c r="J1110">
        <v>354100.95442379802</v>
      </c>
      <c r="K1110">
        <f t="shared" si="54"/>
        <v>35251.844966008102</v>
      </c>
      <c r="L1110">
        <v>10138.4754087356</v>
      </c>
      <c r="M1110">
        <v>86171.397672687104</v>
      </c>
      <c r="N1110">
        <f t="shared" si="55"/>
        <v>244.44507161477256</v>
      </c>
      <c r="O1110">
        <f t="shared" si="56"/>
        <v>273.20519869042414</v>
      </c>
      <c r="P1110">
        <f>((H1110-$F1110)+$L1110+$M1110)*100/$K1110</f>
        <v>277.01079502112282</v>
      </c>
      <c r="Q1110">
        <f>((I1110-$F1110)+$L1110+$M1110)*100/$K1110</f>
        <v>277.69433894746015</v>
      </c>
      <c r="R1110">
        <f>((J1110-$F1110)+$L1110+$M1110)*100/$K1110</f>
        <v>277.69433894746015</v>
      </c>
    </row>
    <row r="1111" spans="1:18" hidden="1" x14ac:dyDescent="0.2">
      <c r="A1111" t="s">
        <v>1116</v>
      </c>
      <c r="B1111" t="s">
        <v>165</v>
      </c>
      <c r="C1111" t="s">
        <v>1345</v>
      </c>
      <c r="D1111">
        <v>88564.892459511801</v>
      </c>
      <c r="E1111">
        <v>85511.721335398499</v>
      </c>
      <c r="F1111">
        <v>46471.083892413502</v>
      </c>
      <c r="G1111">
        <v>37.430655594179001</v>
      </c>
      <c r="H1111">
        <v>48787.2208089509</v>
      </c>
      <c r="I1111">
        <v>53868.713377581298</v>
      </c>
      <c r="J1111">
        <v>53868.713377581298</v>
      </c>
      <c r="K1111">
        <f t="shared" si="54"/>
        <v>17394.431362651292</v>
      </c>
      <c r="L1111">
        <v>5214.8958552623199</v>
      </c>
      <c r="M1111">
        <v>7378.10066219696</v>
      </c>
      <c r="N1111">
        <f t="shared" si="55"/>
        <v>42.416452187330229</v>
      </c>
      <c r="O1111">
        <f t="shared" si="56"/>
        <v>72.396712803722437</v>
      </c>
      <c r="P1111">
        <f>((H1111-$F1111)+$L1111+$M1111)*100/$K1111</f>
        <v>85.712105921490732</v>
      </c>
      <c r="Q1111">
        <f>((I1111-$F1111)+$L1111+$M1111)*100/$K1111</f>
        <v>114.92543553651453</v>
      </c>
      <c r="R1111">
        <f>((J1111-$F1111)+$L1111+$M1111)*100/$K1111</f>
        <v>114.92543553651453</v>
      </c>
    </row>
    <row r="1112" spans="1:18" hidden="1" x14ac:dyDescent="0.2">
      <c r="A1112" t="s">
        <v>1117</v>
      </c>
      <c r="B1112" t="s">
        <v>165</v>
      </c>
      <c r="C1112" t="s">
        <v>1345</v>
      </c>
      <c r="D1112">
        <v>463675.25262004102</v>
      </c>
      <c r="E1112">
        <v>438407.31699290202</v>
      </c>
      <c r="F1112">
        <v>326557.78242850502</v>
      </c>
      <c r="G1112">
        <v>10</v>
      </c>
      <c r="H1112">
        <v>331423.20396179298</v>
      </c>
      <c r="I1112">
        <v>341368.88663338101</v>
      </c>
      <c r="J1112">
        <v>341368.88663338101</v>
      </c>
      <c r="K1112">
        <f t="shared" si="54"/>
        <v>32655.778242850498</v>
      </c>
      <c r="L1112">
        <v>19905.4826574168</v>
      </c>
      <c r="M1112">
        <v>81000.401468750904</v>
      </c>
      <c r="N1112">
        <f t="shared" si="55"/>
        <v>248.04309015812464</v>
      </c>
      <c r="O1112">
        <f t="shared" si="56"/>
        <v>308.9985587719367</v>
      </c>
      <c r="P1112">
        <f>((H1112-$F1112)+$L1112+$M1112)*100/$K1112</f>
        <v>323.89767248193738</v>
      </c>
      <c r="Q1112">
        <f>((I1112-$F1112)+$L1112+$M1112)*100/$K1112</f>
        <v>354.35379144999627</v>
      </c>
      <c r="R1112">
        <f>((J1112-$F1112)+$L1112+$M1112)*100/$K1112</f>
        <v>354.35379144999627</v>
      </c>
    </row>
    <row r="1113" spans="1:18" hidden="1" x14ac:dyDescent="0.2">
      <c r="A1113" t="s">
        <v>1118</v>
      </c>
      <c r="B1113" t="s">
        <v>165</v>
      </c>
      <c r="C1113" t="s">
        <v>1345</v>
      </c>
      <c r="D1113">
        <v>467142.927832007</v>
      </c>
      <c r="E1113">
        <v>437719.49003378802</v>
      </c>
      <c r="F1113">
        <v>401130.96861085901</v>
      </c>
      <c r="G1113">
        <v>10</v>
      </c>
      <c r="H1113">
        <v>402443.908098227</v>
      </c>
      <c r="I1113">
        <v>402812.88442232797</v>
      </c>
      <c r="J1113">
        <v>402812.88442232797</v>
      </c>
      <c r="K1113">
        <f t="shared" si="54"/>
        <v>40113.096861085898</v>
      </c>
      <c r="L1113">
        <v>9898.0314951073797</v>
      </c>
      <c r="M1113">
        <v>84429.151171756399</v>
      </c>
      <c r="N1113">
        <f t="shared" si="55"/>
        <v>210.47776855559098</v>
      </c>
      <c r="O1113">
        <f t="shared" si="56"/>
        <v>235.15307978719412</v>
      </c>
      <c r="P1113">
        <f>((H1113-$F1113)+$L1113+$M1113)*100/$K1113</f>
        <v>238.42617408832666</v>
      </c>
      <c r="Q1113">
        <f>((I1113-$F1113)+$L1113+$M1113)*100/$K1113</f>
        <v>239.34601412306336</v>
      </c>
      <c r="R1113">
        <f>((J1113-$F1113)+$L1113+$M1113)*100/$K1113</f>
        <v>239.34601412306336</v>
      </c>
    </row>
    <row r="1114" spans="1:18" hidden="1" x14ac:dyDescent="0.2">
      <c r="A1114" t="s">
        <v>1119</v>
      </c>
      <c r="B1114" t="s">
        <v>165</v>
      </c>
      <c r="C1114" t="s">
        <v>1345</v>
      </c>
      <c r="D1114">
        <v>97127.6324854493</v>
      </c>
      <c r="E1114">
        <v>82390.266863998098</v>
      </c>
      <c r="F1114">
        <v>38629.878117240602</v>
      </c>
      <c r="G1114">
        <v>40.442964801473693</v>
      </c>
      <c r="H1114">
        <v>41693.054837811898</v>
      </c>
      <c r="I1114">
        <v>44498.138441528499</v>
      </c>
      <c r="J1114">
        <v>44498.138441528499</v>
      </c>
      <c r="K1114">
        <f t="shared" si="54"/>
        <v>15623.068009807805</v>
      </c>
      <c r="L1114">
        <v>6207.3014894748303</v>
      </c>
      <c r="M1114">
        <v>8711.7109440926397</v>
      </c>
      <c r="N1114">
        <f t="shared" si="55"/>
        <v>55.761844847782946</v>
      </c>
      <c r="O1114">
        <f t="shared" si="56"/>
        <v>95.493487093582743</v>
      </c>
      <c r="P1114">
        <f>((H1114-$F1114)+$L1114+$M1114)*100/$K1114</f>
        <v>115.10024242901561</v>
      </c>
      <c r="Q1114">
        <f>((I1114-$F1114)+$L1114+$M1114)*100/$K1114</f>
        <v>133.05499755109298</v>
      </c>
      <c r="R1114">
        <f>((J1114-$F1114)+$L1114+$M1114)*100/$K1114</f>
        <v>133.05499755109298</v>
      </c>
    </row>
    <row r="1115" spans="1:18" hidden="1" x14ac:dyDescent="0.2">
      <c r="A1115" t="s">
        <v>1120</v>
      </c>
      <c r="B1115" t="s">
        <v>165</v>
      </c>
      <c r="C1115" t="s">
        <v>1345</v>
      </c>
      <c r="D1115">
        <v>16579.061804533001</v>
      </c>
      <c r="E1115">
        <v>16336.3485236987</v>
      </c>
      <c r="F1115">
        <v>13483.6448409886</v>
      </c>
      <c r="G1115">
        <v>57.599506391542093</v>
      </c>
      <c r="H1115">
        <v>13533.639841972899</v>
      </c>
      <c r="I1115">
        <v>15313.828754115901</v>
      </c>
      <c r="J1115">
        <v>15313.828754115901</v>
      </c>
      <c r="K1115">
        <f t="shared" si="54"/>
        <v>7766.5128719980639</v>
      </c>
      <c r="L1115">
        <v>987.29893233645703</v>
      </c>
      <c r="M1115">
        <v>1376.2444012067299</v>
      </c>
      <c r="N1115">
        <f t="shared" si="55"/>
        <v>17.720235888216177</v>
      </c>
      <c r="O1115">
        <f t="shared" si="56"/>
        <v>30.432491035518318</v>
      </c>
      <c r="P1115">
        <f>((H1115-$F1115)+$L1115+$M1115)*100/$K1115</f>
        <v>31.076216241518495</v>
      </c>
      <c r="Q1115">
        <f>((I1115-$F1115)+$L1115+$M1115)*100/$K1115</f>
        <v>53.997557408175417</v>
      </c>
      <c r="R1115">
        <f>((J1115-$F1115)+$L1115+$M1115)*100/$K1115</f>
        <v>53.997557408175417</v>
      </c>
    </row>
    <row r="1116" spans="1:18" hidden="1" x14ac:dyDescent="0.2">
      <c r="A1116" t="s">
        <v>1121</v>
      </c>
      <c r="B1116" t="s">
        <v>165</v>
      </c>
      <c r="C1116" t="s">
        <v>1345</v>
      </c>
      <c r="D1116">
        <v>8020.2244377136203</v>
      </c>
      <c r="E1116">
        <v>8020.2244377136203</v>
      </c>
      <c r="F1116">
        <v>8020.2244377136203</v>
      </c>
      <c r="G1116">
        <v>66.067536530892539</v>
      </c>
      <c r="H1116">
        <v>8020.2244448926403</v>
      </c>
      <c r="I1116">
        <v>8020.2244427249398</v>
      </c>
      <c r="J1116">
        <v>8020.2244427249398</v>
      </c>
      <c r="K1116">
        <f t="shared" si="54"/>
        <v>5298.7647102460169</v>
      </c>
      <c r="L1116">
        <v>4962.2318127665703</v>
      </c>
      <c r="M1116">
        <v>1554.6253945941201</v>
      </c>
      <c r="N1116">
        <f t="shared" si="55"/>
        <v>29.339392851092274</v>
      </c>
      <c r="O1116">
        <f t="shared" si="56"/>
        <v>122.98823525338453</v>
      </c>
      <c r="P1116">
        <f>((H1116-$F1116)+$L1116+$M1116)*100/$K1116</f>
        <v>122.98823538886931</v>
      </c>
      <c r="Q1116">
        <f>((I1116-$F1116)+$L1116+$M1116)*100/$K1116</f>
        <v>122.98823534795977</v>
      </c>
      <c r="R1116">
        <f>((J1116-$F1116)+$L1116+$M1116)*100/$K1116</f>
        <v>122.98823534795977</v>
      </c>
    </row>
    <row r="1117" spans="1:18" hidden="1" x14ac:dyDescent="0.2">
      <c r="A1117" t="s">
        <v>1122</v>
      </c>
      <c r="B1117" t="s">
        <v>165</v>
      </c>
      <c r="C1117" t="s">
        <v>1348</v>
      </c>
      <c r="D1117">
        <v>3946.12227954839</v>
      </c>
      <c r="E1117">
        <v>2562.01619123512</v>
      </c>
      <c r="F1117">
        <v>1518.93046021029</v>
      </c>
      <c r="G1117">
        <v>93.190083938445213</v>
      </c>
      <c r="H1117">
        <v>2091.3632862521699</v>
      </c>
      <c r="I1117">
        <v>2118.3175732230402</v>
      </c>
      <c r="J1117">
        <v>2118.31756524502</v>
      </c>
      <c r="K1117">
        <f t="shared" si="54"/>
        <v>1415.4925708365813</v>
      </c>
      <c r="L1117">
        <v>174.06718025963801</v>
      </c>
      <c r="M1117">
        <v>1121.6098058831501</v>
      </c>
      <c r="N1117">
        <f t="shared" si="55"/>
        <v>79.238127348154066</v>
      </c>
      <c r="O1117">
        <f t="shared" si="56"/>
        <v>91.535414091012854</v>
      </c>
      <c r="P1117">
        <f>((H1117-$F1117)+$L1117+$M1117)*100/$K1117</f>
        <v>131.97595315393156</v>
      </c>
      <c r="Q1117">
        <f>((I1117-$F1117)+$L1117+$M1117)*100/$K1117</f>
        <v>133.8801868833209</v>
      </c>
      <c r="R1117">
        <f>((J1117-$F1117)+$L1117+$M1117)*100/$K1117</f>
        <v>133.88018631969939</v>
      </c>
    </row>
    <row r="1118" spans="1:18" hidden="1" x14ac:dyDescent="0.2">
      <c r="A1118" t="s">
        <v>1123</v>
      </c>
      <c r="B1118" t="s">
        <v>165</v>
      </c>
      <c r="C1118" t="s">
        <v>1345</v>
      </c>
      <c r="D1118">
        <v>126813.99068743001</v>
      </c>
      <c r="E1118">
        <v>126813.99068736999</v>
      </c>
      <c r="F1118">
        <v>126813.99068743001</v>
      </c>
      <c r="G1118">
        <v>21.067230579730449</v>
      </c>
      <c r="H1118">
        <v>126813.990735987</v>
      </c>
      <c r="I1118">
        <v>126813.990739791</v>
      </c>
      <c r="J1118">
        <v>126813.990739791</v>
      </c>
      <c r="K1118">
        <f t="shared" si="54"/>
        <v>26716.195825478779</v>
      </c>
      <c r="L1118">
        <v>52131.396793863198</v>
      </c>
      <c r="M1118">
        <v>23852.5837611262</v>
      </c>
      <c r="N1118">
        <f t="shared" si="55"/>
        <v>89.28136294905579</v>
      </c>
      <c r="O1118">
        <f t="shared" si="56"/>
        <v>284.41167691443843</v>
      </c>
      <c r="P1118">
        <f>((H1118-$F1118)+$L1118+$M1118)*100/$K1118</f>
        <v>284.41167709618958</v>
      </c>
      <c r="Q1118">
        <f>((I1118-$F1118)+$L1118+$M1118)*100/$K1118</f>
        <v>284.41167711042812</v>
      </c>
      <c r="R1118">
        <f>((J1118-$F1118)+$L1118+$M1118)*100/$K1118</f>
        <v>284.41167711042812</v>
      </c>
    </row>
    <row r="1119" spans="1:18" hidden="1" x14ac:dyDescent="0.2">
      <c r="A1119" t="s">
        <v>1124</v>
      </c>
      <c r="B1119" t="s">
        <v>165</v>
      </c>
      <c r="C1119" t="s">
        <v>1345</v>
      </c>
      <c r="D1119">
        <v>23288.317797362801</v>
      </c>
      <c r="E1119">
        <v>23288.317797362801</v>
      </c>
      <c r="F1119">
        <v>23288.317797362801</v>
      </c>
      <c r="G1119">
        <v>48.691973752763005</v>
      </c>
      <c r="H1119">
        <v>23288.317804569098</v>
      </c>
      <c r="I1119">
        <v>23288.317808886499</v>
      </c>
      <c r="J1119">
        <v>23288.317808886499</v>
      </c>
      <c r="K1119">
        <f t="shared" si="54"/>
        <v>11339.541589351929</v>
      </c>
      <c r="L1119">
        <v>6417.3080041737203</v>
      </c>
      <c r="M1119">
        <v>4606.5046235316804</v>
      </c>
      <c r="N1119">
        <f t="shared" si="55"/>
        <v>40.62337606184439</v>
      </c>
      <c r="O1119">
        <f t="shared" si="56"/>
        <v>97.215681435103122</v>
      </c>
      <c r="P1119">
        <f>((H1119-$F1119)+$L1119+$M1119)*100/$K1119</f>
        <v>97.215681498653282</v>
      </c>
      <c r="Q1119">
        <f>((I1119-$F1119)+$L1119+$M1119)*100/$K1119</f>
        <v>97.215681536727132</v>
      </c>
      <c r="R1119">
        <f>((J1119-$F1119)+$L1119+$M1119)*100/$K1119</f>
        <v>97.215681536727132</v>
      </c>
    </row>
    <row r="1120" spans="1:18" x14ac:dyDescent="0.2">
      <c r="A1120" t="s">
        <v>1125</v>
      </c>
      <c r="B1120" t="s">
        <v>165</v>
      </c>
      <c r="C1120" t="s">
        <v>1346</v>
      </c>
      <c r="D1120">
        <v>86.316802978515597</v>
      </c>
      <c r="E1120">
        <v>85.611758351326003</v>
      </c>
      <c r="F1120">
        <v>78.342276245355606</v>
      </c>
      <c r="G1120">
        <v>100</v>
      </c>
      <c r="H1120">
        <v>85.332291709431303</v>
      </c>
      <c r="I1120">
        <v>85.472024902922101</v>
      </c>
      <c r="J1120">
        <v>85.472024902922101</v>
      </c>
      <c r="K1120">
        <f t="shared" si="54"/>
        <v>78.342276245355606</v>
      </c>
      <c r="L1120">
        <v>2.7340414811632798</v>
      </c>
      <c r="M1120">
        <v>48.254481240696002</v>
      </c>
      <c r="N1120">
        <f t="shared" si="55"/>
        <v>61.59443349535902</v>
      </c>
      <c r="O1120">
        <f t="shared" si="56"/>
        <v>65.084300795870803</v>
      </c>
      <c r="P1120">
        <f>((H1120-$F1120)+$L1120+$M1120)*100/$K1120</f>
        <v>74.006706167632117</v>
      </c>
      <c r="Q1120">
        <f>((I1120-$F1120)+$L1120+$M1120)*100/$K1120</f>
        <v>74.185068605115006</v>
      </c>
      <c r="R1120">
        <f>((J1120-$F1120)+$L1120+$M1120)*100/$K1120</f>
        <v>74.185068605115006</v>
      </c>
    </row>
    <row r="1121" spans="1:18" hidden="1" x14ac:dyDescent="0.2">
      <c r="A1121" t="s">
        <v>1126</v>
      </c>
      <c r="B1121" t="s">
        <v>165</v>
      </c>
      <c r="C1121" t="s">
        <v>1349</v>
      </c>
      <c r="D1121">
        <v>491.14862383194497</v>
      </c>
      <c r="E1121">
        <v>491.14862383194497</v>
      </c>
      <c r="F1121">
        <v>217.46330562396901</v>
      </c>
      <c r="G1121">
        <v>100</v>
      </c>
      <c r="H1121">
        <v>303.02188979051198</v>
      </c>
      <c r="I1121">
        <v>304.62499785380498</v>
      </c>
      <c r="J1121">
        <v>304.62499739334498</v>
      </c>
      <c r="K1121">
        <f t="shared" si="54"/>
        <v>217.46330562396898</v>
      </c>
      <c r="L1121">
        <v>55.801692319595297</v>
      </c>
      <c r="M1121">
        <v>136.32636542757101</v>
      </c>
      <c r="N1121">
        <f t="shared" si="55"/>
        <v>62.689365010988318</v>
      </c>
      <c r="O1121">
        <f t="shared" si="56"/>
        <v>88.349644642755678</v>
      </c>
      <c r="P1121">
        <f>((H1121-$F1121)+$L1121+$M1121)*100/$K1121</f>
        <v>127.69356242283777</v>
      </c>
      <c r="Q1121">
        <f>((I1121-$F1121)+$L1121+$M1121)*100/$K1121</f>
        <v>128.43074797177127</v>
      </c>
      <c r="R1121">
        <f>((J1121-$F1121)+$L1121+$M1121)*100/$K1121</f>
        <v>128.43074776002982</v>
      </c>
    </row>
    <row r="1122" spans="1:18" hidden="1" x14ac:dyDescent="0.2">
      <c r="A1122" t="s">
        <v>1127</v>
      </c>
      <c r="B1122" t="s">
        <v>165</v>
      </c>
      <c r="C1122" t="s">
        <v>1345</v>
      </c>
      <c r="D1122">
        <v>4554.6251666545904</v>
      </c>
      <c r="E1122">
        <v>3574.97129884369</v>
      </c>
      <c r="F1122">
        <v>2008.2681578998699</v>
      </c>
      <c r="G1122">
        <v>88.638043328341539</v>
      </c>
      <c r="H1122">
        <v>2720.3692688354099</v>
      </c>
      <c r="I1122">
        <v>2750.2281963350001</v>
      </c>
      <c r="J1122">
        <v>2750.2281963350001</v>
      </c>
      <c r="K1122">
        <f t="shared" si="54"/>
        <v>1780.0895999485731</v>
      </c>
      <c r="L1122">
        <v>277.26650535176202</v>
      </c>
      <c r="M1122">
        <v>1417.0045444836901</v>
      </c>
      <c r="N1122">
        <f t="shared" si="55"/>
        <v>79.602989901442456</v>
      </c>
      <c r="O1122">
        <f t="shared" si="56"/>
        <v>95.17897581584657</v>
      </c>
      <c r="P1122">
        <f>((H1122-$F1122)+$L1122+$M1122)*100/$K1122</f>
        <v>135.18264253892121</v>
      </c>
      <c r="Q1122">
        <f>((I1122-$F1122)+$L1122+$M1122)*100/$K1122</f>
        <v>136.86002594144503</v>
      </c>
      <c r="R1122">
        <f>((J1122-$F1122)+$L1122+$M1122)*100/$K1122</f>
        <v>136.86002594144503</v>
      </c>
    </row>
    <row r="1123" spans="1:18" hidden="1" x14ac:dyDescent="0.2">
      <c r="A1123" t="s">
        <v>1128</v>
      </c>
      <c r="B1123" t="s">
        <v>165</v>
      </c>
      <c r="C1123" t="s">
        <v>1345</v>
      </c>
      <c r="D1123">
        <v>34749.355363743904</v>
      </c>
      <c r="E1123">
        <v>27656.975687520699</v>
      </c>
      <c r="F1123">
        <v>12524.5244004249</v>
      </c>
      <c r="G1123">
        <v>58.802263562674597</v>
      </c>
      <c r="H1123">
        <v>13481.266609585</v>
      </c>
      <c r="I1123">
        <v>14622.4807756138</v>
      </c>
      <c r="J1123">
        <v>14622.4807756138</v>
      </c>
      <c r="K1123">
        <f t="shared" si="54"/>
        <v>7364.7038479093408</v>
      </c>
      <c r="L1123">
        <v>1970.6189119959899</v>
      </c>
      <c r="M1123">
        <v>2812.7588308003101</v>
      </c>
      <c r="N1123">
        <f t="shared" si="55"/>
        <v>38.192422789665649</v>
      </c>
      <c r="O1123">
        <f t="shared" si="56"/>
        <v>64.950035216340481</v>
      </c>
      <c r="P1123">
        <f>((H1123-$F1123)+$L1123+$M1123)*100/$K1123</f>
        <v>77.940947395812529</v>
      </c>
      <c r="Q1123">
        <f>((I1123-$F1123)+$L1123+$M1123)*100/$K1123</f>
        <v>93.436671183168386</v>
      </c>
      <c r="R1123">
        <f>((J1123-$F1123)+$L1123+$M1123)*100/$K1123</f>
        <v>93.436671183168386</v>
      </c>
    </row>
    <row r="1124" spans="1:18" hidden="1" x14ac:dyDescent="0.2">
      <c r="A1124" t="s">
        <v>1129</v>
      </c>
      <c r="B1124" t="s">
        <v>165</v>
      </c>
      <c r="C1124" t="s">
        <v>1345</v>
      </c>
      <c r="D1124">
        <v>12103.3915062547</v>
      </c>
      <c r="E1124">
        <v>11898.1278209477</v>
      </c>
      <c r="F1124">
        <v>9966.8764546345501</v>
      </c>
      <c r="G1124">
        <v>62.525532932979189</v>
      </c>
      <c r="H1124">
        <v>10099.5282746785</v>
      </c>
      <c r="I1124">
        <v>10836.6158491018</v>
      </c>
      <c r="J1124">
        <v>10836.6158491018</v>
      </c>
      <c r="K1124">
        <f t="shared" si="54"/>
        <v>6231.8426200318745</v>
      </c>
      <c r="L1124">
        <v>672.06303801495403</v>
      </c>
      <c r="M1124">
        <v>1502.13994810447</v>
      </c>
      <c r="N1124">
        <f t="shared" si="55"/>
        <v>24.104266421554577</v>
      </c>
      <c r="O1124">
        <f t="shared" si="56"/>
        <v>34.888605484525272</v>
      </c>
      <c r="P1124">
        <f>((H1124-$F1124)+$L1124+$M1124)*100/$K1124</f>
        <v>37.017218611203866</v>
      </c>
      <c r="Q1124">
        <f>((I1124-$F1124)+$L1124+$M1124)*100/$K1124</f>
        <v>48.844981591834618</v>
      </c>
      <c r="R1124">
        <f>((J1124-$F1124)+$L1124+$M1124)*100/$K1124</f>
        <v>48.844981591834618</v>
      </c>
    </row>
    <row r="1125" spans="1:18" hidden="1" x14ac:dyDescent="0.2">
      <c r="A1125" t="s">
        <v>1130</v>
      </c>
      <c r="B1125" t="s">
        <v>165</v>
      </c>
      <c r="C1125" t="s">
        <v>1345</v>
      </c>
      <c r="D1125">
        <v>50777.218214452303</v>
      </c>
      <c r="E1125">
        <v>47537.262844230601</v>
      </c>
      <c r="F1125">
        <v>46891.581222203902</v>
      </c>
      <c r="G1125">
        <v>37.283827034530503</v>
      </c>
      <c r="H1125">
        <v>46945.527765310602</v>
      </c>
      <c r="I1125">
        <v>46950.100354110502</v>
      </c>
      <c r="J1125">
        <v>46950.100354110502</v>
      </c>
      <c r="K1125">
        <f t="shared" si="54"/>
        <v>17482.976036642889</v>
      </c>
      <c r="L1125">
        <v>350.61964747815699</v>
      </c>
      <c r="M1125">
        <v>8879.2378126583408</v>
      </c>
      <c r="N1125">
        <f t="shared" si="55"/>
        <v>50.78790815733079</v>
      </c>
      <c r="O1125">
        <f t="shared" si="56"/>
        <v>52.793399938268358</v>
      </c>
      <c r="P1125">
        <f>((H1125-$F1125)+$L1125+$M1125)*100/$K1125</f>
        <v>53.101966071366249</v>
      </c>
      <c r="Q1125">
        <f>((I1125-$F1125)+$L1125+$M1125)*100/$K1125</f>
        <v>53.12812059328698</v>
      </c>
      <c r="R1125">
        <f>((J1125-$F1125)+$L1125+$M1125)*100/$K1125</f>
        <v>53.12812059328698</v>
      </c>
    </row>
    <row r="1126" spans="1:18" hidden="1" x14ac:dyDescent="0.2">
      <c r="A1126" t="s">
        <v>1131</v>
      </c>
      <c r="B1126" t="s">
        <v>165</v>
      </c>
      <c r="C1126" t="s">
        <v>1345</v>
      </c>
      <c r="D1126">
        <v>148367.142234981</v>
      </c>
      <c r="E1126">
        <v>142016.49023133199</v>
      </c>
      <c r="F1126">
        <v>119209.88651522899</v>
      </c>
      <c r="G1126">
        <v>22.07515217697042</v>
      </c>
      <c r="H1126">
        <v>119744.84385121601</v>
      </c>
      <c r="I1126">
        <v>119935.892411104</v>
      </c>
      <c r="J1126">
        <v>119935.892411104</v>
      </c>
      <c r="K1126">
        <f t="shared" si="54"/>
        <v>26315.763858230541</v>
      </c>
      <c r="L1126">
        <v>5583.94371347174</v>
      </c>
      <c r="M1126">
        <v>18573.3548911295</v>
      </c>
      <c r="N1126">
        <f t="shared" si="55"/>
        <v>70.578817286812225</v>
      </c>
      <c r="O1126">
        <f t="shared" si="56"/>
        <v>91.797824052315249</v>
      </c>
      <c r="P1126">
        <f>((H1126-$F1126)+$L1126+$M1126)*100/$K1126</f>
        <v>93.830663907806269</v>
      </c>
      <c r="Q1126">
        <f>((I1126-$F1126)+$L1126+$M1126)*100/$K1126</f>
        <v>94.556649142045401</v>
      </c>
      <c r="R1126">
        <f>((J1126-$F1126)+$L1126+$M1126)*100/$K1126</f>
        <v>94.556649142045401</v>
      </c>
    </row>
    <row r="1127" spans="1:18" hidden="1" x14ac:dyDescent="0.2">
      <c r="A1127" t="s">
        <v>1132</v>
      </c>
      <c r="B1127" t="s">
        <v>165</v>
      </c>
      <c r="C1127" t="s">
        <v>1345</v>
      </c>
      <c r="D1127">
        <v>32458.617344975501</v>
      </c>
      <c r="E1127">
        <v>31849.604011196501</v>
      </c>
      <c r="F1127">
        <v>26428.646726136201</v>
      </c>
      <c r="G1127">
        <v>46.630077993200388</v>
      </c>
      <c r="H1127">
        <v>27280.722759338201</v>
      </c>
      <c r="I1127">
        <v>29011.233358660898</v>
      </c>
      <c r="J1127">
        <v>29011.233358660898</v>
      </c>
      <c r="K1127">
        <f t="shared" si="54"/>
        <v>12323.698580944711</v>
      </c>
      <c r="L1127">
        <v>1483.4948987981199</v>
      </c>
      <c r="M1127">
        <v>3451.43956670539</v>
      </c>
      <c r="N1127">
        <f t="shared" si="55"/>
        <v>28.006523723666156</v>
      </c>
      <c r="O1127">
        <f t="shared" si="56"/>
        <v>40.044264577633058</v>
      </c>
      <c r="P1127">
        <f>((H1127-$F1127)+$L1127+$M1127)*100/$K1127</f>
        <v>46.958390459610605</v>
      </c>
      <c r="Q1127">
        <f>((I1127-$F1127)+$L1127+$M1127)*100/$K1127</f>
        <v>61.000527144115914</v>
      </c>
      <c r="R1127">
        <f>((J1127-$F1127)+$L1127+$M1127)*100/$K1127</f>
        <v>61.000527144115914</v>
      </c>
    </row>
    <row r="1128" spans="1:18" hidden="1" x14ac:dyDescent="0.2">
      <c r="A1128" t="s">
        <v>1133</v>
      </c>
      <c r="B1128" t="s">
        <v>165</v>
      </c>
      <c r="C1128" t="s">
        <v>1348</v>
      </c>
      <c r="D1128">
        <v>33855.998068749897</v>
      </c>
      <c r="E1128">
        <v>33256.437696151297</v>
      </c>
      <c r="F1128">
        <v>15845.2865338222</v>
      </c>
      <c r="G1128">
        <v>54.968774105190619</v>
      </c>
      <c r="H1128">
        <v>16454.3001800934</v>
      </c>
      <c r="I1128">
        <v>18714.1004950061</v>
      </c>
      <c r="J1128">
        <v>18714.1004950061</v>
      </c>
      <c r="K1128">
        <f t="shared" si="54"/>
        <v>8709.959761096914</v>
      </c>
      <c r="L1128">
        <v>2513.2546901598398</v>
      </c>
      <c r="M1128">
        <v>2847.0648021694401</v>
      </c>
      <c r="N1128">
        <f t="shared" si="55"/>
        <v>32.687462172740126</v>
      </c>
      <c r="O1128">
        <f t="shared" si="56"/>
        <v>61.542413964656625</v>
      </c>
      <c r="P1128">
        <f>((H1128-$F1128)+$L1128+$M1128)*100/$K1128</f>
        <v>68.534566201586145</v>
      </c>
      <c r="Q1128">
        <f>((I1128-$F1128)+$L1128+$M1128)*100/$K1128</f>
        <v>94.47958060918549</v>
      </c>
      <c r="R1128">
        <f>((J1128-$F1128)+$L1128+$M1128)*100/$K1128</f>
        <v>94.47958060918549</v>
      </c>
    </row>
    <row r="1129" spans="1:18" x14ac:dyDescent="0.2">
      <c r="A1129" t="s">
        <v>1134</v>
      </c>
      <c r="B1129" t="s">
        <v>165</v>
      </c>
      <c r="C1129" t="s">
        <v>1346</v>
      </c>
      <c r="D1129">
        <v>15456.0614245534</v>
      </c>
      <c r="E1129">
        <v>14730.9118852418</v>
      </c>
      <c r="F1129">
        <v>10259.5184051295</v>
      </c>
      <c r="G1129">
        <v>62.053832789604201</v>
      </c>
      <c r="H1129">
        <v>10419.1045739943</v>
      </c>
      <c r="I1129">
        <v>10630.364954431199</v>
      </c>
      <c r="J1129">
        <v>10630.364954431199</v>
      </c>
      <c r="K1129">
        <f t="shared" si="54"/>
        <v>6366.4243961377279</v>
      </c>
      <c r="L1129">
        <v>964.63512485668798</v>
      </c>
      <c r="M1129">
        <v>2210.3558502740598</v>
      </c>
      <c r="N1129">
        <f t="shared" si="55"/>
        <v>34.71895231513313</v>
      </c>
      <c r="O1129">
        <f t="shared" si="56"/>
        <v>49.870865929969987</v>
      </c>
      <c r="P1129">
        <f>((H1129-$F1129)+$L1129+$M1129)*100/$K1129</f>
        <v>52.37755035650013</v>
      </c>
      <c r="Q1129">
        <f>((I1129-$F1129)+$L1129+$M1129)*100/$K1129</f>
        <v>55.695902500366991</v>
      </c>
      <c r="R1129">
        <f>((J1129-$F1129)+$L1129+$M1129)*100/$K1129</f>
        <v>55.695902500366991</v>
      </c>
    </row>
    <row r="1130" spans="1:18" hidden="1" x14ac:dyDescent="0.2">
      <c r="A1130" t="s">
        <v>1135</v>
      </c>
      <c r="B1130" t="s">
        <v>165</v>
      </c>
      <c r="C1130" t="s">
        <v>1345</v>
      </c>
      <c r="D1130">
        <v>166198.36512052399</v>
      </c>
      <c r="E1130">
        <v>143644.44877229701</v>
      </c>
      <c r="F1130">
        <v>62727.582805643302</v>
      </c>
      <c r="G1130">
        <v>32.541128283228005</v>
      </c>
      <c r="H1130">
        <v>68115.549430917206</v>
      </c>
      <c r="I1130">
        <v>74949.857450374504</v>
      </c>
      <c r="J1130">
        <v>74949.857450374504</v>
      </c>
      <c r="K1130">
        <f t="shared" si="54"/>
        <v>20412.263189752459</v>
      </c>
      <c r="L1130">
        <v>9989.2821394917191</v>
      </c>
      <c r="M1130">
        <v>14277.8259492124</v>
      </c>
      <c r="N1130">
        <f t="shared" si="55"/>
        <v>69.9472949985295</v>
      </c>
      <c r="O1130">
        <f t="shared" si="56"/>
        <v>118.88494608910833</v>
      </c>
      <c r="P1130">
        <f>((H1130-$F1130)+$L1130+$M1130)*100/$K1130</f>
        <v>145.28067974777886</v>
      </c>
      <c r="Q1130">
        <f>((I1130-$F1130)+$L1130+$M1130)*100/$K1130</f>
        <v>178.76206275722544</v>
      </c>
      <c r="R1130">
        <f>((J1130-$F1130)+$L1130+$M1130)*100/$K1130</f>
        <v>178.76206275722544</v>
      </c>
    </row>
    <row r="1131" spans="1:18" hidden="1" x14ac:dyDescent="0.2">
      <c r="A1131" t="s">
        <v>1136</v>
      </c>
      <c r="B1131" t="s">
        <v>165</v>
      </c>
      <c r="C1131" t="s">
        <v>1345</v>
      </c>
      <c r="D1131">
        <v>19208.2676652437</v>
      </c>
      <c r="E1131">
        <v>12875.187315527101</v>
      </c>
      <c r="F1131">
        <v>14985.8531826201</v>
      </c>
      <c r="G1131">
        <v>55.877750803314257</v>
      </c>
      <c r="H1131">
        <v>14814.9793339964</v>
      </c>
      <c r="I1131">
        <v>14747.008348207801</v>
      </c>
      <c r="J1131">
        <v>14747.008348207801</v>
      </c>
      <c r="K1131">
        <f t="shared" si="54"/>
        <v>8373.757697134999</v>
      </c>
      <c r="L1131">
        <v>205.11120232427299</v>
      </c>
      <c r="M1131">
        <v>296.693083938737</v>
      </c>
      <c r="N1131">
        <f t="shared" si="55"/>
        <v>3.5431295562832883</v>
      </c>
      <c r="O1131">
        <f t="shared" si="56"/>
        <v>5.9925818779625963</v>
      </c>
      <c r="P1131">
        <f>((H1131-$F1131)+$L1131+$M1131)*100/$K1131</f>
        <v>3.9519944284097792</v>
      </c>
      <c r="Q1131">
        <f>((I1131-$F1131)+$L1131+$M1131)*100/$K1131</f>
        <v>3.1402801628793262</v>
      </c>
      <c r="R1131">
        <f>((J1131-$F1131)+$L1131+$M1131)*100/$K1131</f>
        <v>3.1402801628793262</v>
      </c>
    </row>
    <row r="1132" spans="1:18" hidden="1" x14ac:dyDescent="0.2">
      <c r="A1132" t="s">
        <v>1137</v>
      </c>
      <c r="B1132" t="s">
        <v>165</v>
      </c>
      <c r="C1132" t="s">
        <v>1345</v>
      </c>
      <c r="D1132">
        <v>6132.9717481732396</v>
      </c>
      <c r="E1132">
        <v>844.09421996436095</v>
      </c>
      <c r="F1132">
        <v>4204.6026658931396</v>
      </c>
      <c r="G1132">
        <v>76.59385824371239</v>
      </c>
      <c r="H1132">
        <v>3879.2080127393301</v>
      </c>
      <c r="I1132">
        <v>3625.2249253456998</v>
      </c>
      <c r="J1132">
        <v>3625.2249253456998</v>
      </c>
      <c r="K1132">
        <f t="shared" si="54"/>
        <v>3220.4674056255435</v>
      </c>
      <c r="L1132">
        <v>2314.5740834449398</v>
      </c>
      <c r="M1132">
        <v>1096.35240643475</v>
      </c>
      <c r="N1132">
        <f t="shared" si="55"/>
        <v>34.043269760148206</v>
      </c>
      <c r="O1132">
        <f t="shared" si="56"/>
        <v>105.91401993143762</v>
      </c>
      <c r="P1132">
        <f>((H1132-$F1132)+$L1132+$M1132)*100/$K1132</f>
        <v>95.810062580855316</v>
      </c>
      <c r="Q1132">
        <f>((I1132-$F1132)+$L1132+$M1132)*100/$K1132</f>
        <v>87.923533844375299</v>
      </c>
      <c r="R1132">
        <f>((J1132-$F1132)+$L1132+$M1132)*100/$K1132</f>
        <v>87.923533844375299</v>
      </c>
    </row>
    <row r="1133" spans="1:18" hidden="1" x14ac:dyDescent="0.2">
      <c r="A1133" t="s">
        <v>1138</v>
      </c>
      <c r="B1133" t="s">
        <v>165</v>
      </c>
      <c r="C1133" t="s">
        <v>1345</v>
      </c>
      <c r="D1133">
        <v>136723.711088565</v>
      </c>
      <c r="E1133">
        <v>93168.949027067298</v>
      </c>
      <c r="F1133">
        <v>103377.72027719799</v>
      </c>
      <c r="G1133">
        <v>24.39784062989466</v>
      </c>
      <c r="H1133">
        <v>103113.324041003</v>
      </c>
      <c r="I1133">
        <v>103030.84071983</v>
      </c>
      <c r="J1133">
        <v>103030.84071983</v>
      </c>
      <c r="K1133">
        <f t="shared" si="54"/>
        <v>25221.931440049062</v>
      </c>
      <c r="L1133">
        <v>5982.2045436426097</v>
      </c>
      <c r="M1133">
        <v>5166.8188483615004</v>
      </c>
      <c r="N1133">
        <f t="shared" si="55"/>
        <v>20.48542103384391</v>
      </c>
      <c r="O1133">
        <f t="shared" si="56"/>
        <v>44.203686059906374</v>
      </c>
      <c r="P1133">
        <f>((H1133-$F1133)+$L1133+$M1133)*100/$K1133</f>
        <v>43.155406958746141</v>
      </c>
      <c r="Q1133">
        <f>((I1133-$F1133)+$L1133+$M1133)*100/$K1133</f>
        <v>42.828376804972798</v>
      </c>
      <c r="R1133">
        <f>((J1133-$F1133)+$L1133+$M1133)*100/$K1133</f>
        <v>42.828376804972798</v>
      </c>
    </row>
    <row r="1134" spans="1:18" hidden="1" x14ac:dyDescent="0.2">
      <c r="A1134" t="s">
        <v>1139</v>
      </c>
      <c r="B1134" t="s">
        <v>165</v>
      </c>
      <c r="C1134" t="s">
        <v>1345</v>
      </c>
      <c r="D1134">
        <v>509663.68411070103</v>
      </c>
      <c r="E1134">
        <v>153772.118384767</v>
      </c>
      <c r="F1134">
        <v>372223.97385550401</v>
      </c>
      <c r="G1134">
        <v>10</v>
      </c>
      <c r="H1134">
        <v>364446.45502461499</v>
      </c>
      <c r="I1134">
        <v>342362.29282315401</v>
      </c>
      <c r="J1134">
        <v>342362.29282315401</v>
      </c>
      <c r="K1134">
        <f t="shared" si="54"/>
        <v>37222.397385550401</v>
      </c>
      <c r="L1134">
        <v>169213.89349557401</v>
      </c>
      <c r="M1134">
        <v>25072.288561522801</v>
      </c>
      <c r="N1134">
        <f t="shared" si="55"/>
        <v>67.358070201184233</v>
      </c>
      <c r="O1134">
        <f t="shared" si="56"/>
        <v>521.96042088497506</v>
      </c>
      <c r="P1134">
        <f>((H1134-$F1134)+$L1134+$M1134)*100/$K1134</f>
        <v>501.06569250321792</v>
      </c>
      <c r="Q1134">
        <f>((I1134-$F1134)+$L1134+$M1134)*100/$K1134</f>
        <v>441.73538668569421</v>
      </c>
      <c r="R1134">
        <f>((J1134-$F1134)+$L1134+$M1134)*100/$K1134</f>
        <v>441.73538668569421</v>
      </c>
    </row>
    <row r="1135" spans="1:18" hidden="1" x14ac:dyDescent="0.2">
      <c r="A1135" t="s">
        <v>1140</v>
      </c>
      <c r="B1135" t="s">
        <v>165</v>
      </c>
      <c r="C1135" t="s">
        <v>1345</v>
      </c>
      <c r="D1135">
        <v>5147.5062940847301</v>
      </c>
      <c r="E1135">
        <v>4118.1230660557103</v>
      </c>
      <c r="F1135">
        <v>3088.4026786025102</v>
      </c>
      <c r="G1135">
        <v>81.622828348956006</v>
      </c>
      <c r="H1135">
        <v>3178.2931681303799</v>
      </c>
      <c r="I1135">
        <v>3184.9754551911301</v>
      </c>
      <c r="J1135">
        <v>3184.9754551911301</v>
      </c>
      <c r="K1135">
        <f t="shared" si="54"/>
        <v>2520.8416170802866</v>
      </c>
      <c r="L1135">
        <v>198.80816562546499</v>
      </c>
      <c r="M1135">
        <v>951.59324033699704</v>
      </c>
      <c r="N1135">
        <f t="shared" si="55"/>
        <v>37.749029288050252</v>
      </c>
      <c r="O1135">
        <f t="shared" si="56"/>
        <v>45.635608289222503</v>
      </c>
      <c r="P1135">
        <f>((H1135-$F1135)+$L1135+$M1135)*100/$K1135</f>
        <v>49.20150028810118</v>
      </c>
      <c r="Q1135">
        <f>((I1135-$F1135)+$L1135+$M1135)*100/$K1135</f>
        <v>49.466581878926782</v>
      </c>
      <c r="R1135">
        <f>((J1135-$F1135)+$L1135+$M1135)*100/$K1135</f>
        <v>49.466581878926782</v>
      </c>
    </row>
    <row r="1136" spans="1:18" hidden="1" x14ac:dyDescent="0.2">
      <c r="A1136" t="s">
        <v>1141</v>
      </c>
      <c r="B1136" t="s">
        <v>165</v>
      </c>
      <c r="C1136" t="s">
        <v>1345</v>
      </c>
      <c r="D1136">
        <v>660877.44252807496</v>
      </c>
      <c r="E1136">
        <v>660877.44252558204</v>
      </c>
      <c r="F1136">
        <v>660877.44252594502</v>
      </c>
      <c r="G1136">
        <v>10</v>
      </c>
      <c r="H1136">
        <v>660877.442530439</v>
      </c>
      <c r="I1136">
        <v>660877.44253584498</v>
      </c>
      <c r="J1136">
        <v>660877.44253584498</v>
      </c>
      <c r="K1136">
        <f t="shared" si="54"/>
        <v>66087.744252594508</v>
      </c>
      <c r="L1136">
        <v>147357.82709157999</v>
      </c>
      <c r="M1136">
        <v>109130.08512848899</v>
      </c>
      <c r="N1136">
        <f t="shared" si="55"/>
        <v>165.12908159095579</v>
      </c>
      <c r="O1136">
        <f t="shared" si="56"/>
        <v>388.10208325426333</v>
      </c>
      <c r="P1136">
        <f>((H1136-$F1136)+$L1136+$M1136)*100/$K1136</f>
        <v>388.10208326106334</v>
      </c>
      <c r="Q1136">
        <f>((I1136-$F1136)+$L1136+$M1136)*100/$K1136</f>
        <v>388.10208326924339</v>
      </c>
      <c r="R1136">
        <f>((J1136-$F1136)+$L1136+$M1136)*100/$K1136</f>
        <v>388.10208326924339</v>
      </c>
    </row>
    <row r="1137" spans="1:18" hidden="1" x14ac:dyDescent="0.2">
      <c r="A1137" t="s">
        <v>1142</v>
      </c>
      <c r="B1137" t="s">
        <v>165</v>
      </c>
      <c r="C1137" t="s">
        <v>1345</v>
      </c>
      <c r="D1137">
        <v>7664.3502720594397</v>
      </c>
      <c r="E1137">
        <v>7508.4463658723998</v>
      </c>
      <c r="F1137">
        <v>5242.1902017354696</v>
      </c>
      <c r="G1137">
        <v>72.998736921098214</v>
      </c>
      <c r="H1137">
        <v>5444.1303713797597</v>
      </c>
      <c r="I1137">
        <v>6078.4984164567504</v>
      </c>
      <c r="J1137">
        <v>6078.4984164567504</v>
      </c>
      <c r="K1137">
        <f t="shared" si="54"/>
        <v>3826.7326342684628</v>
      </c>
      <c r="L1137">
        <v>558.24050673334102</v>
      </c>
      <c r="M1137">
        <v>1114.72150274656</v>
      </c>
      <c r="N1137">
        <f t="shared" si="55"/>
        <v>29.129850692055356</v>
      </c>
      <c r="O1137">
        <f t="shared" si="56"/>
        <v>43.717765764414658</v>
      </c>
      <c r="P1137">
        <f>((H1137-$F1137)+$L1137+$M1137)*100/$K1137</f>
        <v>48.99485692662212</v>
      </c>
      <c r="Q1137">
        <f>((I1137-$F1137)+$L1137+$M1137)*100/$K1137</f>
        <v>65.572133305855232</v>
      </c>
      <c r="R1137">
        <f>((J1137-$F1137)+$L1137+$M1137)*100/$K1137</f>
        <v>65.572133305855232</v>
      </c>
    </row>
    <row r="1138" spans="1:18" hidden="1" x14ac:dyDescent="0.2">
      <c r="A1138" t="s">
        <v>1143</v>
      </c>
      <c r="B1138" t="s">
        <v>165</v>
      </c>
      <c r="C1138" t="s">
        <v>1348</v>
      </c>
      <c r="D1138">
        <v>4497.3048807382602</v>
      </c>
      <c r="E1138">
        <v>4395.8092103004501</v>
      </c>
      <c r="F1138">
        <v>2628.1550828981999</v>
      </c>
      <c r="G1138">
        <v>84.253190549182875</v>
      </c>
      <c r="H1138">
        <v>2648.0458151509501</v>
      </c>
      <c r="I1138">
        <v>2652.4091822524001</v>
      </c>
      <c r="J1138">
        <v>2652.4091822524001</v>
      </c>
      <c r="K1138">
        <f t="shared" si="54"/>
        <v>2214.3045099222554</v>
      </c>
      <c r="L1138">
        <v>500.10968282441098</v>
      </c>
      <c r="M1138">
        <v>763.67171839453397</v>
      </c>
      <c r="N1138">
        <f t="shared" si="55"/>
        <v>34.488107438364317</v>
      </c>
      <c r="O1138">
        <f t="shared" si="56"/>
        <v>57.073514304648029</v>
      </c>
      <c r="P1138">
        <f>((H1138-$F1138)+$L1138+$M1138)*100/$K1138</f>
        <v>57.971797813696604</v>
      </c>
      <c r="Q1138">
        <f>((I1138-$F1138)+$L1138+$M1138)*100/$K1138</f>
        <v>58.168851429488733</v>
      </c>
      <c r="R1138">
        <f>((J1138-$F1138)+$L1138+$M1138)*100/$K1138</f>
        <v>58.168851429488733</v>
      </c>
    </row>
    <row r="1139" spans="1:18" hidden="1" x14ac:dyDescent="0.2">
      <c r="A1139" t="s">
        <v>1144</v>
      </c>
      <c r="B1139" t="s">
        <v>165</v>
      </c>
      <c r="C1139" t="s">
        <v>1349</v>
      </c>
      <c r="D1139">
        <v>108008.00174858099</v>
      </c>
      <c r="E1139">
        <v>96645.283568190003</v>
      </c>
      <c r="F1139">
        <v>45765.788002061003</v>
      </c>
      <c r="G1139">
        <v>37.679938702941485</v>
      </c>
      <c r="H1139">
        <v>48678.091825147298</v>
      </c>
      <c r="I1139">
        <v>53949.953008152901</v>
      </c>
      <c r="J1139">
        <v>53949.953008152901</v>
      </c>
      <c r="K1139">
        <f t="shared" si="54"/>
        <v>17244.520866094736</v>
      </c>
      <c r="L1139">
        <v>7310.6405804952501</v>
      </c>
      <c r="M1139">
        <v>9717.4790457192394</v>
      </c>
      <c r="N1139">
        <f t="shared" si="55"/>
        <v>56.351110716130314</v>
      </c>
      <c r="O1139">
        <f t="shared" si="56"/>
        <v>98.74510146404981</v>
      </c>
      <c r="P1139">
        <f>((H1139-$F1139)+$L1139+$M1139)*100/$K1139</f>
        <v>115.63338641960524</v>
      </c>
      <c r="Q1139">
        <f>((I1139-$F1139)+$L1139+$M1139)*100/$K1139</f>
        <v>146.20461089108858</v>
      </c>
      <c r="R1139">
        <f>((J1139-$F1139)+$L1139+$M1139)*100/$K1139</f>
        <v>146.20461089108858</v>
      </c>
    </row>
    <row r="1140" spans="1:18" hidden="1" x14ac:dyDescent="0.2">
      <c r="A1140" t="s">
        <v>1145</v>
      </c>
      <c r="B1140" t="s">
        <v>165</v>
      </c>
      <c r="C1140" t="s">
        <v>1345</v>
      </c>
      <c r="D1140">
        <v>1133712.0706020601</v>
      </c>
      <c r="E1140">
        <v>1133712.07059807</v>
      </c>
      <c r="F1140">
        <v>1133712.0705995001</v>
      </c>
      <c r="G1140">
        <v>10</v>
      </c>
      <c r="H1140">
        <v>1133712.07115103</v>
      </c>
      <c r="I1140">
        <v>1133712.07115636</v>
      </c>
      <c r="J1140">
        <v>1133712.07115636</v>
      </c>
      <c r="K1140">
        <f t="shared" si="54"/>
        <v>113371.20705995001</v>
      </c>
      <c r="L1140">
        <v>285995.53507911297</v>
      </c>
      <c r="M1140">
        <v>160483.69609616199</v>
      </c>
      <c r="N1140">
        <f t="shared" si="55"/>
        <v>141.55595610029906</v>
      </c>
      <c r="O1140">
        <f t="shared" si="56"/>
        <v>393.82065583828472</v>
      </c>
      <c r="P1140">
        <f>((H1140-$F1140)+$L1140+$M1140)*100/$K1140</f>
        <v>393.82065632476628</v>
      </c>
      <c r="Q1140">
        <f>((I1140-$F1140)+$L1140+$M1140)*100/$K1140</f>
        <v>393.82065632946757</v>
      </c>
      <c r="R1140">
        <f>((J1140-$F1140)+$L1140+$M1140)*100/$K1140</f>
        <v>393.82065632946757</v>
      </c>
    </row>
    <row r="1141" spans="1:18" hidden="1" x14ac:dyDescent="0.2">
      <c r="A1141" t="s">
        <v>1146</v>
      </c>
      <c r="B1141" t="s">
        <v>165</v>
      </c>
      <c r="C1141" t="s">
        <v>1348</v>
      </c>
      <c r="D1141">
        <v>811662.35651695705</v>
      </c>
      <c r="E1141">
        <v>660358.75511823501</v>
      </c>
      <c r="F1141">
        <v>516534.97686447698</v>
      </c>
      <c r="G1141">
        <v>10</v>
      </c>
      <c r="H1141">
        <v>524033.14511720999</v>
      </c>
      <c r="I1141">
        <v>543390.124662666</v>
      </c>
      <c r="J1141">
        <v>543390.12505380996</v>
      </c>
      <c r="K1141">
        <f t="shared" si="54"/>
        <v>51653.497686447699</v>
      </c>
      <c r="L1141">
        <v>21197.935060634201</v>
      </c>
      <c r="M1141">
        <v>100486.22195939699</v>
      </c>
      <c r="N1141">
        <f t="shared" si="55"/>
        <v>194.53904664768038</v>
      </c>
      <c r="O1141">
        <f t="shared" si="56"/>
        <v>235.57776814784296</v>
      </c>
      <c r="P1141">
        <f>((H1141-$F1141)+$L1141+$M1141)*100/$K1141</f>
        <v>250.09405182382781</v>
      </c>
      <c r="Q1141">
        <f>((I1141-$F1141)+$L1141+$M1141)*100/$K1141</f>
        <v>287.56872520017629</v>
      </c>
      <c r="R1141">
        <f>((J1141-$F1141)+$L1141+$M1141)*100/$K1141</f>
        <v>287.56872595742215</v>
      </c>
    </row>
    <row r="1142" spans="1:18" hidden="1" x14ac:dyDescent="0.2">
      <c r="A1142" t="s">
        <v>1147</v>
      </c>
      <c r="B1142" t="s">
        <v>165</v>
      </c>
      <c r="C1142" t="s">
        <v>1345</v>
      </c>
      <c r="D1142">
        <v>382140.119645403</v>
      </c>
      <c r="E1142">
        <v>360945.771068584</v>
      </c>
      <c r="F1142">
        <v>215823.483466918</v>
      </c>
      <c r="G1142">
        <v>12.39987681368595</v>
      </c>
      <c r="H1142">
        <v>222718.04509227199</v>
      </c>
      <c r="I1142">
        <v>240498.08831412499</v>
      </c>
      <c r="J1142">
        <v>240498.08831412499</v>
      </c>
      <c r="K1142">
        <f t="shared" si="54"/>
        <v>26761.846084903693</v>
      </c>
      <c r="L1142">
        <v>18238.396573449601</v>
      </c>
      <c r="M1142">
        <v>45913.952960742099</v>
      </c>
      <c r="N1142">
        <f t="shared" si="55"/>
        <v>171.56496907977538</v>
      </c>
      <c r="O1142">
        <f t="shared" si="56"/>
        <v>239.71571068252993</v>
      </c>
      <c r="P1142">
        <f>((H1142-$F1142)+$L1142+$M1142)*100/$K1142</f>
        <v>265.47836398933305</v>
      </c>
      <c r="Q1142">
        <f>((I1142-$F1142)+$L1142+$M1142)*100/$K1142</f>
        <v>331.91639358357196</v>
      </c>
      <c r="R1142">
        <f>((J1142-$F1142)+$L1142+$M1142)*100/$K1142</f>
        <v>331.91639358357196</v>
      </c>
    </row>
    <row r="1143" spans="1:18" hidden="1" x14ac:dyDescent="0.2">
      <c r="A1143" t="s">
        <v>1148</v>
      </c>
      <c r="B1143" t="s">
        <v>165</v>
      </c>
      <c r="C1143" t="s">
        <v>1345</v>
      </c>
      <c r="D1143">
        <v>517189.92816277401</v>
      </c>
      <c r="E1143">
        <v>51198.137019399197</v>
      </c>
      <c r="F1143">
        <v>97711.020563684098</v>
      </c>
      <c r="G1143">
        <v>25.316755003173654</v>
      </c>
      <c r="H1143">
        <v>96218.361388029603</v>
      </c>
      <c r="I1143">
        <v>95809.242249433402</v>
      </c>
      <c r="J1143">
        <v>95809.242249433402</v>
      </c>
      <c r="K1143">
        <f t="shared" si="54"/>
        <v>24737.259687208534</v>
      </c>
      <c r="L1143">
        <v>35667.8955868415</v>
      </c>
      <c r="M1143">
        <v>6367.05067512194</v>
      </c>
      <c r="N1143">
        <f t="shared" si="55"/>
        <v>25.738706532697712</v>
      </c>
      <c r="O1143">
        <f t="shared" si="56"/>
        <v>169.92563765540862</v>
      </c>
      <c r="P1143">
        <f>((H1143-$F1143)+$L1143+$M1143)*100/$K1143</f>
        <v>163.89158540172937</v>
      </c>
      <c r="Q1143">
        <f>((I1143-$F1143)+$L1143+$M1143)*100/$K1143</f>
        <v>162.23772744102828</v>
      </c>
      <c r="R1143">
        <f>((J1143-$F1143)+$L1143+$M1143)*100/$K1143</f>
        <v>162.23772744102828</v>
      </c>
    </row>
    <row r="1144" spans="1:18" hidden="1" x14ac:dyDescent="0.2">
      <c r="A1144" t="s">
        <v>1149</v>
      </c>
      <c r="B1144" t="s">
        <v>165</v>
      </c>
      <c r="C1144" t="s">
        <v>1345</v>
      </c>
      <c r="D1144">
        <v>484901.35497403098</v>
      </c>
      <c r="E1144">
        <v>152125.70789461199</v>
      </c>
      <c r="F1144">
        <v>326227.646018003</v>
      </c>
      <c r="G1144">
        <v>10</v>
      </c>
      <c r="H1144">
        <v>320124.82938417402</v>
      </c>
      <c r="I1144">
        <v>301297.23220147798</v>
      </c>
      <c r="J1144">
        <v>301297.23220147798</v>
      </c>
      <c r="K1144">
        <f t="shared" si="54"/>
        <v>32622.764601800303</v>
      </c>
      <c r="L1144">
        <v>135611.78372834701</v>
      </c>
      <c r="M1144">
        <v>19441.4077234629</v>
      </c>
      <c r="N1144">
        <f t="shared" si="55"/>
        <v>59.594605058058193</v>
      </c>
      <c r="O1144">
        <f t="shared" si="56"/>
        <v>475.29139036626356</v>
      </c>
      <c r="P1144">
        <f>((H1144-$F1144)+$L1144+$M1144)*100/$K1144</f>
        <v>456.58415721689346</v>
      </c>
      <c r="Q1144">
        <f>((I1144-$F1144)+$L1144+$M1144)*100/$K1144</f>
        <v>398.87109269734918</v>
      </c>
      <c r="R1144">
        <f>((J1144-$F1144)+$L1144+$M1144)*100/$K1144</f>
        <v>398.87109269734918</v>
      </c>
    </row>
    <row r="1145" spans="1:18" hidden="1" x14ac:dyDescent="0.2">
      <c r="A1145" t="s">
        <v>1150</v>
      </c>
      <c r="B1145" t="s">
        <v>165</v>
      </c>
      <c r="C1145" t="s">
        <v>1345</v>
      </c>
      <c r="D1145">
        <v>728126.51914438698</v>
      </c>
      <c r="E1145">
        <v>168834.38804713701</v>
      </c>
      <c r="F1145">
        <v>406082.60628931102</v>
      </c>
      <c r="G1145">
        <v>10</v>
      </c>
      <c r="H1145">
        <v>397046.07098049502</v>
      </c>
      <c r="I1145">
        <v>374926.598379898</v>
      </c>
      <c r="J1145">
        <v>374926.598379898</v>
      </c>
      <c r="K1145">
        <f t="shared" si="54"/>
        <v>40608.260628931101</v>
      </c>
      <c r="L1145">
        <v>183742.76847648999</v>
      </c>
      <c r="M1145">
        <v>23944.232117396601</v>
      </c>
      <c r="N1145">
        <f t="shared" si="55"/>
        <v>58.963944149673047</v>
      </c>
      <c r="O1145">
        <f t="shared" si="56"/>
        <v>511.44027687293089</v>
      </c>
      <c r="P1145">
        <f>((H1145-$F1145)+$L1145+$M1145)*100/$K1145</f>
        <v>489.18732841155798</v>
      </c>
      <c r="Q1145">
        <f>((I1145-$F1145)+$L1145+$M1145)*100/$K1145</f>
        <v>434.71695155222972</v>
      </c>
      <c r="R1145">
        <f>((J1145-$F1145)+$L1145+$M1145)*100/$K1145</f>
        <v>434.71695155222972</v>
      </c>
    </row>
    <row r="1146" spans="1:18" hidden="1" x14ac:dyDescent="0.2">
      <c r="A1146" t="s">
        <v>1151</v>
      </c>
      <c r="B1146" t="s">
        <v>165</v>
      </c>
      <c r="C1146" t="s">
        <v>1345</v>
      </c>
      <c r="D1146">
        <v>322151.33642530401</v>
      </c>
      <c r="E1146">
        <v>322151.33702261403</v>
      </c>
      <c r="F1146">
        <v>322151.33702292002</v>
      </c>
      <c r="G1146">
        <v>10</v>
      </c>
      <c r="H1146">
        <v>322151.33702487801</v>
      </c>
      <c r="I1146">
        <v>322151.33702028397</v>
      </c>
      <c r="J1146">
        <v>322151.33702028397</v>
      </c>
      <c r="K1146">
        <f t="shared" si="54"/>
        <v>32215.133702292005</v>
      </c>
      <c r="L1146">
        <v>30063.049444521501</v>
      </c>
      <c r="M1146">
        <v>76358.605710078104</v>
      </c>
      <c r="N1146">
        <f t="shared" si="55"/>
        <v>237.0271264919364</v>
      </c>
      <c r="O1146">
        <f t="shared" si="56"/>
        <v>330.34677471174996</v>
      </c>
      <c r="P1146">
        <f>((H1146-$F1146)+$L1146+$M1146)*100/$K1146</f>
        <v>330.34677471782783</v>
      </c>
      <c r="Q1146">
        <f>((I1146-$F1146)+$L1146+$M1146)*100/$K1146</f>
        <v>330.34677470356729</v>
      </c>
      <c r="R1146">
        <f>((J1146-$F1146)+$L1146+$M1146)*100/$K1146</f>
        <v>330.34677470356729</v>
      </c>
    </row>
    <row r="1147" spans="1:18" hidden="1" x14ac:dyDescent="0.2">
      <c r="A1147" t="s">
        <v>1152</v>
      </c>
      <c r="B1147" t="s">
        <v>165</v>
      </c>
      <c r="C1147" t="s">
        <v>1345</v>
      </c>
      <c r="D1147">
        <v>830932.58017151302</v>
      </c>
      <c r="E1147">
        <v>171139.715671324</v>
      </c>
      <c r="F1147">
        <v>423149.19802297</v>
      </c>
      <c r="G1147">
        <v>10</v>
      </c>
      <c r="H1147">
        <v>412351.38786400302</v>
      </c>
      <c r="I1147">
        <v>385041.422108258</v>
      </c>
      <c r="J1147">
        <v>385041.422108258</v>
      </c>
      <c r="K1147">
        <f t="shared" si="54"/>
        <v>42314.919802297001</v>
      </c>
      <c r="L1147">
        <v>192336.16506203101</v>
      </c>
      <c r="M1147">
        <v>26478.597439513502</v>
      </c>
      <c r="N1147">
        <f t="shared" si="55"/>
        <v>62.575085958395576</v>
      </c>
      <c r="O1147">
        <f t="shared" si="56"/>
        <v>517.11019074096521</v>
      </c>
      <c r="P1147">
        <f>((H1147-$F1147)+$L1147+$M1147)*100/$K1147</f>
        <v>491.59245323982782</v>
      </c>
      <c r="Q1147">
        <f>((I1147-$F1147)+$L1147+$M1147)*100/$K1147</f>
        <v>427.05265053349603</v>
      </c>
      <c r="R1147">
        <f>((J1147-$F1147)+$L1147+$M1147)*100/$K1147</f>
        <v>427.05265053349603</v>
      </c>
    </row>
    <row r="1148" spans="1:18" hidden="1" x14ac:dyDescent="0.2">
      <c r="A1148" t="s">
        <v>1153</v>
      </c>
      <c r="B1148" t="s">
        <v>165</v>
      </c>
      <c r="C1148" t="s">
        <v>1345</v>
      </c>
      <c r="D1148">
        <v>295697.84137731802</v>
      </c>
      <c r="E1148">
        <v>134106.51136366301</v>
      </c>
      <c r="F1148">
        <v>189989.68836535001</v>
      </c>
      <c r="G1148">
        <v>14.477981230090734</v>
      </c>
      <c r="H1148">
        <v>188533.623307834</v>
      </c>
      <c r="I1148">
        <v>185537.35035424799</v>
      </c>
      <c r="J1148">
        <v>185537.35035424799</v>
      </c>
      <c r="K1148">
        <f t="shared" si="54"/>
        <v>27506.671420643255</v>
      </c>
      <c r="L1148">
        <v>43153.377173737601</v>
      </c>
      <c r="M1148">
        <v>6991.4134644710302</v>
      </c>
      <c r="N1148">
        <f t="shared" si="55"/>
        <v>25.417155560392896</v>
      </c>
      <c r="O1148">
        <f t="shared" si="56"/>
        <v>182.30046766245908</v>
      </c>
      <c r="P1148">
        <f>((H1148-$F1148)+$L1148+$M1148)*100/$K1148</f>
        <v>177.00696982242866</v>
      </c>
      <c r="Q1148">
        <f>((I1148-$F1148)+$L1148+$M1148)*100/$K1148</f>
        <v>166.11407439438585</v>
      </c>
      <c r="R1148">
        <f>((J1148-$F1148)+$L1148+$M1148)*100/$K1148</f>
        <v>166.11407439438585</v>
      </c>
    </row>
    <row r="1149" spans="1:18" hidden="1" x14ac:dyDescent="0.2">
      <c r="A1149" t="s">
        <v>1154</v>
      </c>
      <c r="B1149" t="s">
        <v>165</v>
      </c>
      <c r="C1149" t="s">
        <v>1345</v>
      </c>
      <c r="D1149">
        <v>79473.6285067797</v>
      </c>
      <c r="E1149">
        <v>76504.569269201704</v>
      </c>
      <c r="F1149">
        <v>51067.899861706399</v>
      </c>
      <c r="G1149">
        <v>35.893144244272918</v>
      </c>
      <c r="H1149">
        <v>52187.460461399503</v>
      </c>
      <c r="I1149">
        <v>56726.784241937603</v>
      </c>
      <c r="J1149">
        <v>56726.784241937603</v>
      </c>
      <c r="K1149">
        <f t="shared" ref="K1149:K1208" si="57">G1149*F1149/100</f>
        <v>18329.874959883127</v>
      </c>
      <c r="L1149">
        <v>5473.3762685801103</v>
      </c>
      <c r="M1149">
        <v>6671.28657185661</v>
      </c>
      <c r="N1149">
        <f t="shared" ref="N1149:N1208" si="58">M1149*100/K1149</f>
        <v>36.395701478910397</v>
      </c>
      <c r="O1149">
        <f t="shared" ref="O1149:O1208" si="59">($L1149+$M1149)*100/$K1149</f>
        <v>66.256113950676706</v>
      </c>
      <c r="P1149">
        <f>((H1149-$F1149)+$L1149+$M1149)*100/$K1149</f>
        <v>72.36396030611219</v>
      </c>
      <c r="Q1149">
        <f>((I1149-$F1149)+$L1149+$M1149)*100/$K1149</f>
        <v>97.128579761907133</v>
      </c>
      <c r="R1149">
        <f>((J1149-$F1149)+$L1149+$M1149)*100/$K1149</f>
        <v>97.128579761907133</v>
      </c>
    </row>
    <row r="1150" spans="1:18" hidden="1" x14ac:dyDescent="0.2">
      <c r="A1150" t="s">
        <v>1155</v>
      </c>
      <c r="B1150" t="s">
        <v>165</v>
      </c>
      <c r="C1150" t="s">
        <v>1345</v>
      </c>
      <c r="D1150">
        <v>10579.179187101099</v>
      </c>
      <c r="E1150">
        <v>558.93546693503504</v>
      </c>
      <c r="F1150">
        <v>3491.52182473107</v>
      </c>
      <c r="G1150">
        <v>79.623084538721656</v>
      </c>
      <c r="H1150">
        <v>3348.6637166860901</v>
      </c>
      <c r="I1150">
        <v>2876.1067343878499</v>
      </c>
      <c r="J1150">
        <v>2876.1067343878499</v>
      </c>
      <c r="K1150">
        <f t="shared" si="57"/>
        <v>2780.0573741935368</v>
      </c>
      <c r="L1150">
        <v>2016.7791017790801</v>
      </c>
      <c r="M1150">
        <v>239.255247392352</v>
      </c>
      <c r="N1150">
        <f t="shared" si="58"/>
        <v>8.6061262480871363</v>
      </c>
      <c r="O1150">
        <f t="shared" si="59"/>
        <v>81.150639915332036</v>
      </c>
      <c r="P1150">
        <f>((H1150-$F1150)+$L1150+$M1150)*100/$K1150</f>
        <v>76.011965103398651</v>
      </c>
      <c r="Q1150">
        <f>((I1150-$F1150)+$L1150+$M1150)*100/$K1150</f>
        <v>59.013863312951848</v>
      </c>
      <c r="R1150">
        <f>((J1150-$F1150)+$L1150+$M1150)*100/$K1150</f>
        <v>59.013863312951848</v>
      </c>
    </row>
    <row r="1151" spans="1:18" hidden="1" x14ac:dyDescent="0.2">
      <c r="A1151" t="s">
        <v>1156</v>
      </c>
      <c r="B1151" t="s">
        <v>165</v>
      </c>
      <c r="C1151" t="s">
        <v>1345</v>
      </c>
      <c r="D1151">
        <v>298565.24960118497</v>
      </c>
      <c r="E1151">
        <v>271119.86968888901</v>
      </c>
      <c r="F1151">
        <v>177205.150686721</v>
      </c>
      <c r="G1151">
        <v>15.613466843872601</v>
      </c>
      <c r="H1151">
        <v>182632.077433825</v>
      </c>
      <c r="I1151">
        <v>188756.54731780401</v>
      </c>
      <c r="J1151">
        <v>188756.54731780401</v>
      </c>
      <c r="K1151">
        <f t="shared" si="57"/>
        <v>27667.867448105662</v>
      </c>
      <c r="L1151">
        <v>12430.7837435278</v>
      </c>
      <c r="M1151">
        <v>35630.924386804902</v>
      </c>
      <c r="N1151">
        <f t="shared" si="58"/>
        <v>128.78088437294593</v>
      </c>
      <c r="O1151">
        <f t="shared" si="59"/>
        <v>173.70947804516587</v>
      </c>
      <c r="P1151">
        <f>((H1151-$F1151)+$L1151+$M1151)*100/$K1151</f>
        <v>193.32402462083834</v>
      </c>
      <c r="Q1151">
        <f>((I1151-$F1151)+$L1151+$M1151)*100/$K1151</f>
        <v>215.45970202881409</v>
      </c>
      <c r="R1151">
        <f>((J1151-$F1151)+$L1151+$M1151)*100/$K1151</f>
        <v>215.45970202881409</v>
      </c>
    </row>
    <row r="1152" spans="1:18" hidden="1" x14ac:dyDescent="0.2">
      <c r="A1152" t="s">
        <v>1157</v>
      </c>
      <c r="B1152" t="s">
        <v>165</v>
      </c>
      <c r="C1152" t="s">
        <v>1345</v>
      </c>
      <c r="D1152">
        <v>1113998.8083282099</v>
      </c>
      <c r="E1152">
        <v>1113998.80832434</v>
      </c>
      <c r="F1152">
        <v>1113998.80832571</v>
      </c>
      <c r="G1152">
        <v>10</v>
      </c>
      <c r="H1152">
        <v>1113998.8088329299</v>
      </c>
      <c r="I1152">
        <v>1113998.8088378401</v>
      </c>
      <c r="J1152">
        <v>1113998.8088378401</v>
      </c>
      <c r="K1152">
        <f t="shared" si="57"/>
        <v>111399.880832571</v>
      </c>
      <c r="L1152">
        <v>277330.96671003499</v>
      </c>
      <c r="M1152">
        <v>157568.216922077</v>
      </c>
      <c r="N1152">
        <f t="shared" si="58"/>
        <v>141.44379306733273</v>
      </c>
      <c r="O1152">
        <f t="shared" si="59"/>
        <v>390.39465785941536</v>
      </c>
      <c r="P1152">
        <f>((H1152-$F1152)+$L1152+$M1152)*100/$K1152</f>
        <v>390.39465831473001</v>
      </c>
      <c r="Q1152">
        <f>((I1152-$F1152)+$L1152+$M1152)*100/$K1152</f>
        <v>390.3946583191377</v>
      </c>
      <c r="R1152">
        <f>((J1152-$F1152)+$L1152+$M1152)*100/$K1152</f>
        <v>390.3946583191377</v>
      </c>
    </row>
    <row r="1153" spans="1:18" hidden="1" x14ac:dyDescent="0.2">
      <c r="A1153" t="s">
        <v>1158</v>
      </c>
      <c r="B1153" t="s">
        <v>165</v>
      </c>
      <c r="C1153" t="s">
        <v>1345</v>
      </c>
      <c r="D1153">
        <v>4925.4219395518303</v>
      </c>
      <c r="E1153">
        <v>1566.64038598298</v>
      </c>
      <c r="F1153">
        <v>1837.17246448623</v>
      </c>
      <c r="G1153">
        <v>90.089477677366801</v>
      </c>
      <c r="H1153">
        <v>1825.48390481093</v>
      </c>
      <c r="I1153">
        <v>1766.00820542932</v>
      </c>
      <c r="J1153">
        <v>1766.00820542932</v>
      </c>
      <c r="K1153">
        <f t="shared" si="57"/>
        <v>1655.0990772880518</v>
      </c>
      <c r="L1153">
        <v>89.872890265115103</v>
      </c>
      <c r="M1153">
        <v>11.7530252957075</v>
      </c>
      <c r="N1153">
        <f t="shared" si="58"/>
        <v>0.71011007479777688</v>
      </c>
      <c r="O1153">
        <f t="shared" si="59"/>
        <v>6.1401711205918179</v>
      </c>
      <c r="P1153">
        <f>((H1153-$F1153)+$L1153+$M1153)*100/$K1153</f>
        <v>5.4339560162699563</v>
      </c>
      <c r="Q1153">
        <f>((I1153-$F1153)+$L1153+$M1153)*100/$K1153</f>
        <v>1.8404732938299588</v>
      </c>
      <c r="R1153">
        <f>((J1153-$F1153)+$L1153+$M1153)*100/$K1153</f>
        <v>1.8404732938299588</v>
      </c>
    </row>
    <row r="1154" spans="1:18" hidden="1" x14ac:dyDescent="0.2">
      <c r="A1154" t="s">
        <v>1159</v>
      </c>
      <c r="B1154" t="s">
        <v>165</v>
      </c>
      <c r="C1154" t="s">
        <v>1345</v>
      </c>
      <c r="D1154">
        <v>240536.888414741</v>
      </c>
      <c r="E1154">
        <v>240536.88841468099</v>
      </c>
      <c r="F1154">
        <v>240536.888414741</v>
      </c>
      <c r="G1154">
        <v>10.632751555147848</v>
      </c>
      <c r="H1154">
        <v>240536.88843706201</v>
      </c>
      <c r="I1154">
        <v>240536.88844010301</v>
      </c>
      <c r="J1154">
        <v>240536.88844010301</v>
      </c>
      <c r="K1154">
        <f t="shared" si="57"/>
        <v>25575.689743622621</v>
      </c>
      <c r="L1154">
        <v>122677.610051012</v>
      </c>
      <c r="M1154">
        <v>35492.5753895831</v>
      </c>
      <c r="N1154">
        <f t="shared" si="58"/>
        <v>138.77465571943486</v>
      </c>
      <c r="O1154">
        <f t="shared" si="59"/>
        <v>618.43956908350958</v>
      </c>
      <c r="P1154">
        <f>((H1154-$F1154)+$L1154+$M1154)*100/$K1154</f>
        <v>618.4395691707839</v>
      </c>
      <c r="Q1154">
        <f>((I1154-$F1154)+$L1154+$M1154)*100/$K1154</f>
        <v>618.43956918267406</v>
      </c>
      <c r="R1154">
        <f>((J1154-$F1154)+$L1154+$M1154)*100/$K1154</f>
        <v>618.43956918267406</v>
      </c>
    </row>
    <row r="1155" spans="1:18" hidden="1" x14ac:dyDescent="0.2">
      <c r="A1155" t="s">
        <v>1160</v>
      </c>
      <c r="B1155" t="s">
        <v>165</v>
      </c>
      <c r="C1155" t="s">
        <v>1345</v>
      </c>
      <c r="D1155">
        <v>1066730.7212811201</v>
      </c>
      <c r="E1155">
        <v>890409.92052313604</v>
      </c>
      <c r="F1155">
        <v>577967.78582027496</v>
      </c>
      <c r="G1155">
        <v>10</v>
      </c>
      <c r="H1155">
        <v>591700.59327373805</v>
      </c>
      <c r="I1155">
        <v>622564.12155645597</v>
      </c>
      <c r="J1155">
        <v>622564.12155645597</v>
      </c>
      <c r="K1155">
        <f t="shared" si="57"/>
        <v>57796.778582027502</v>
      </c>
      <c r="L1155">
        <v>43429.437930940199</v>
      </c>
      <c r="M1155">
        <v>98534.858936233097</v>
      </c>
      <c r="N1155">
        <f t="shared" si="58"/>
        <v>170.48503628344696</v>
      </c>
      <c r="O1155">
        <f t="shared" si="59"/>
        <v>245.62666008399043</v>
      </c>
      <c r="P1155">
        <f>((H1155-$F1155)+$L1155+$M1155)*100/$K1155</f>
        <v>269.38716679453825</v>
      </c>
      <c r="Q1155">
        <f>((I1155-$F1155)+$L1155+$M1155)*100/$K1155</f>
        <v>322.78725074370709</v>
      </c>
      <c r="R1155">
        <f>((J1155-$F1155)+$L1155+$M1155)*100/$K1155</f>
        <v>322.78725074370709</v>
      </c>
    </row>
    <row r="1156" spans="1:18" hidden="1" x14ac:dyDescent="0.2">
      <c r="A1156" t="s">
        <v>1161</v>
      </c>
      <c r="B1156" t="s">
        <v>165</v>
      </c>
      <c r="C1156" t="s">
        <v>1345</v>
      </c>
      <c r="D1156">
        <v>254972.34366065299</v>
      </c>
      <c r="E1156">
        <v>254972.343660176</v>
      </c>
      <c r="F1156">
        <v>254972.34366011599</v>
      </c>
      <c r="G1156">
        <v>10</v>
      </c>
      <c r="H1156">
        <v>254972.343692405</v>
      </c>
      <c r="I1156">
        <v>254972.34369553599</v>
      </c>
      <c r="J1156">
        <v>254972.34369553599</v>
      </c>
      <c r="K1156">
        <f t="shared" si="57"/>
        <v>25497.234366011602</v>
      </c>
      <c r="L1156">
        <v>84875.399598767093</v>
      </c>
      <c r="M1156">
        <v>16962.975234830199</v>
      </c>
      <c r="N1156">
        <f t="shared" si="58"/>
        <v>66.528686960034506</v>
      </c>
      <c r="O1156">
        <f t="shared" si="59"/>
        <v>399.40949426793594</v>
      </c>
      <c r="P1156">
        <f>((H1156-$F1156)+$L1156+$M1156)*100/$K1156</f>
        <v>399.40949439457324</v>
      </c>
      <c r="Q1156">
        <f>((I1156-$F1156)+$L1156+$M1156)*100/$K1156</f>
        <v>399.40949440685296</v>
      </c>
      <c r="R1156">
        <f>((J1156-$F1156)+$L1156+$M1156)*100/$K1156</f>
        <v>399.40949440685296</v>
      </c>
    </row>
    <row r="1157" spans="1:18" hidden="1" x14ac:dyDescent="0.2">
      <c r="A1157" t="s">
        <v>1162</v>
      </c>
      <c r="B1157" t="s">
        <v>165</v>
      </c>
      <c r="C1157" t="s">
        <v>1345</v>
      </c>
      <c r="D1157">
        <v>510367.036854267</v>
      </c>
      <c r="E1157">
        <v>510367.036851943</v>
      </c>
      <c r="F1157">
        <v>510367.036852777</v>
      </c>
      <c r="G1157">
        <v>10</v>
      </c>
      <c r="H1157">
        <v>510367.037286904</v>
      </c>
      <c r="I1157">
        <v>510367.037287933</v>
      </c>
      <c r="J1157">
        <v>510367.037287933</v>
      </c>
      <c r="K1157">
        <f t="shared" si="57"/>
        <v>51036.703685277702</v>
      </c>
      <c r="L1157">
        <v>47327.3632304239</v>
      </c>
      <c r="M1157">
        <v>91414.5877201556</v>
      </c>
      <c r="N1157">
        <f t="shared" si="58"/>
        <v>179.11538386936519</v>
      </c>
      <c r="O1157">
        <f t="shared" si="59"/>
        <v>271.84739791610343</v>
      </c>
      <c r="P1157">
        <f>((H1157-$F1157)+$L1157+$M1157)*100/$K1157</f>
        <v>271.84739876672063</v>
      </c>
      <c r="Q1157">
        <f>((I1157-$F1157)+$L1157+$M1157)*100/$K1157</f>
        <v>271.84739876873681</v>
      </c>
      <c r="R1157">
        <f>((J1157-$F1157)+$L1157+$M1157)*100/$K1157</f>
        <v>271.84739876873681</v>
      </c>
    </row>
    <row r="1158" spans="1:18" hidden="1" x14ac:dyDescent="0.2">
      <c r="A1158" t="s">
        <v>1163</v>
      </c>
      <c r="B1158" t="s">
        <v>165</v>
      </c>
      <c r="C1158" t="s">
        <v>1345</v>
      </c>
      <c r="D1158">
        <v>553277.35373753298</v>
      </c>
      <c r="E1158">
        <v>162188.22537976701</v>
      </c>
      <c r="F1158">
        <v>372522.60303026199</v>
      </c>
      <c r="G1158">
        <v>10</v>
      </c>
      <c r="H1158">
        <v>362920.93669804401</v>
      </c>
      <c r="I1158">
        <v>342143.34220692102</v>
      </c>
      <c r="J1158">
        <v>342143.34220692102</v>
      </c>
      <c r="K1158">
        <f t="shared" si="57"/>
        <v>37252.260303026203</v>
      </c>
      <c r="L1158">
        <v>164655.57249582099</v>
      </c>
      <c r="M1158">
        <v>24801.541420212601</v>
      </c>
      <c r="N1158">
        <f t="shared" si="58"/>
        <v>66.577279387790171</v>
      </c>
      <c r="O1158">
        <f t="shared" si="59"/>
        <v>508.57884159217838</v>
      </c>
      <c r="P1158">
        <f>((H1158-$F1158)+$L1158+$M1158)*100/$K1158</f>
        <v>482.80412012799388</v>
      </c>
      <c r="Q1158">
        <f>((I1158-$F1158)+$L1158+$M1158)*100/$K1158</f>
        <v>427.02872738106004</v>
      </c>
      <c r="R1158">
        <f>((J1158-$F1158)+$L1158+$M1158)*100/$K1158</f>
        <v>427.02872738106004</v>
      </c>
    </row>
    <row r="1159" spans="1:18" hidden="1" x14ac:dyDescent="0.2">
      <c r="A1159" t="s">
        <v>1164</v>
      </c>
      <c r="B1159" t="s">
        <v>165</v>
      </c>
      <c r="C1159" t="s">
        <v>1345</v>
      </c>
      <c r="D1159">
        <v>54340.267422080004</v>
      </c>
      <c r="E1159">
        <v>1031.0658567739999</v>
      </c>
      <c r="F1159">
        <v>22750.091794734901</v>
      </c>
      <c r="G1159">
        <v>49.073111313338927</v>
      </c>
      <c r="H1159">
        <v>22251.062177578598</v>
      </c>
      <c r="I1159">
        <v>22070.473223996301</v>
      </c>
      <c r="J1159">
        <v>22070.473226997601</v>
      </c>
      <c r="K1159">
        <f t="shared" si="57"/>
        <v>11164.177870317044</v>
      </c>
      <c r="L1159">
        <v>16566.784340874601</v>
      </c>
      <c r="M1159">
        <v>463.22671377764698</v>
      </c>
      <c r="N1159">
        <f t="shared" si="58"/>
        <v>4.1492236970646914</v>
      </c>
      <c r="O1159">
        <f t="shared" si="59"/>
        <v>152.54155973214196</v>
      </c>
      <c r="P1159">
        <f>((H1159-$F1159)+$L1159+$M1159)*100/$K1159</f>
        <v>148.07164154422858</v>
      </c>
      <c r="Q1159">
        <f>((I1159-$F1159)+$L1159+$M1159)*100/$K1159</f>
        <v>146.45406651380523</v>
      </c>
      <c r="R1159">
        <f>((J1159-$F1159)+$L1159+$M1159)*100/$K1159</f>
        <v>146.45406654068853</v>
      </c>
    </row>
    <row r="1160" spans="1:18" hidden="1" x14ac:dyDescent="0.2">
      <c r="A1160" t="s">
        <v>1165</v>
      </c>
      <c r="B1160" t="s">
        <v>165</v>
      </c>
      <c r="C1160" t="s">
        <v>1345</v>
      </c>
      <c r="D1160">
        <v>91187.3024470073</v>
      </c>
      <c r="E1160">
        <v>91187.302446956397</v>
      </c>
      <c r="F1160">
        <v>91187.3024470073</v>
      </c>
      <c r="G1160">
        <v>26.443063697321662</v>
      </c>
      <c r="H1160">
        <v>91187.302450434494</v>
      </c>
      <c r="I1160">
        <v>91187.302453488403</v>
      </c>
      <c r="J1160">
        <v>91187.302453488403</v>
      </c>
      <c r="K1160">
        <f t="shared" si="57"/>
        <v>24112.716469931496</v>
      </c>
      <c r="L1160">
        <v>43511.022659853203</v>
      </c>
      <c r="M1160">
        <v>15860.651254057</v>
      </c>
      <c r="N1160">
        <f t="shared" si="58"/>
        <v>65.77712334417069</v>
      </c>
      <c r="O1160">
        <f t="shared" si="59"/>
        <v>246.22557142388561</v>
      </c>
      <c r="P1160">
        <f>((H1160-$F1160)+$L1160+$M1160)*100/$K1160</f>
        <v>246.22557143809883</v>
      </c>
      <c r="Q1160">
        <f>((I1160-$F1160)+$L1160+$M1160)*100/$K1160</f>
        <v>246.22557145076397</v>
      </c>
      <c r="R1160">
        <f>((J1160-$F1160)+$L1160+$M1160)*100/$K1160</f>
        <v>246.22557145076397</v>
      </c>
    </row>
    <row r="1161" spans="1:18" hidden="1" x14ac:dyDescent="0.2">
      <c r="A1161" t="s">
        <v>1166</v>
      </c>
      <c r="B1161" t="s">
        <v>165</v>
      </c>
      <c r="C1161" t="s">
        <v>1348</v>
      </c>
      <c r="D1161">
        <v>199.81796927813201</v>
      </c>
      <c r="E1161">
        <v>126.493037577219</v>
      </c>
      <c r="F1161">
        <v>141.599497975704</v>
      </c>
      <c r="G1161">
        <v>100</v>
      </c>
      <c r="H1161">
        <v>140.604774369849</v>
      </c>
      <c r="I1161">
        <v>138.68248313336099</v>
      </c>
      <c r="J1161">
        <v>138.68248313336099</v>
      </c>
      <c r="K1161">
        <f t="shared" si="57"/>
        <v>141.599497975704</v>
      </c>
      <c r="L1161">
        <v>1.0177528010288299</v>
      </c>
      <c r="M1161">
        <v>4.9684026867146196</v>
      </c>
      <c r="N1161">
        <f t="shared" si="58"/>
        <v>3.5087713994347007</v>
      </c>
      <c r="O1161">
        <f t="shared" si="59"/>
        <v>4.2275259258126532</v>
      </c>
      <c r="P1161">
        <f>((H1161-$F1161)+$L1161+$M1161)*100/$K1161</f>
        <v>3.5250350130089383</v>
      </c>
      <c r="Q1161">
        <f>((I1161-$F1161)+$L1161+$M1161)*100/$K1161</f>
        <v>2.1674798917204159</v>
      </c>
      <c r="R1161">
        <f>((J1161-$F1161)+$L1161+$M1161)*100/$K1161</f>
        <v>2.1674798917204159</v>
      </c>
    </row>
    <row r="1162" spans="1:18" hidden="1" x14ac:dyDescent="0.2">
      <c r="A1162" t="s">
        <v>1167</v>
      </c>
      <c r="B1162" t="s">
        <v>165</v>
      </c>
      <c r="C1162" t="s">
        <v>1345</v>
      </c>
      <c r="D1162">
        <v>165236.12955725199</v>
      </c>
      <c r="E1162">
        <v>165236.12955689401</v>
      </c>
      <c r="F1162">
        <v>165236.129557073</v>
      </c>
      <c r="G1162">
        <v>16.753367665351988</v>
      </c>
      <c r="H1162">
        <v>165236.12949793099</v>
      </c>
      <c r="I1162">
        <v>165236.12950235701</v>
      </c>
      <c r="J1162">
        <v>165236.12955725199</v>
      </c>
      <c r="K1162">
        <f t="shared" si="57"/>
        <v>27682.616300693786</v>
      </c>
      <c r="L1162">
        <v>61965.549953063099</v>
      </c>
      <c r="M1162">
        <v>16525.540753271602</v>
      </c>
      <c r="N1162">
        <f t="shared" si="58"/>
        <v>59.696455615929032</v>
      </c>
      <c r="O1162">
        <f t="shared" si="59"/>
        <v>283.53927914092264</v>
      </c>
      <c r="P1162">
        <f>((H1162-$F1162)+$L1162+$M1162)*100/$K1162</f>
        <v>283.5392789272795</v>
      </c>
      <c r="Q1162">
        <f>((I1162-$F1162)+$L1162+$M1162)*100/$K1162</f>
        <v>283.5392789432679</v>
      </c>
      <c r="R1162">
        <f>((J1162-$F1162)+$L1162+$M1162)*100/$K1162</f>
        <v>283.53927914156918</v>
      </c>
    </row>
    <row r="1163" spans="1:18" hidden="1" x14ac:dyDescent="0.2">
      <c r="A1163" t="s">
        <v>1168</v>
      </c>
      <c r="B1163" t="s">
        <v>165</v>
      </c>
      <c r="C1163" t="s">
        <v>1345</v>
      </c>
      <c r="D1163">
        <v>90459.881424903899</v>
      </c>
      <c r="E1163">
        <v>90459.881424844294</v>
      </c>
      <c r="F1163">
        <v>90459.881424665495</v>
      </c>
      <c r="G1163">
        <v>26.57361376470115</v>
      </c>
      <c r="H1163">
        <v>90459.881431415502</v>
      </c>
      <c r="I1163">
        <v>90459.881440626297</v>
      </c>
      <c r="J1163">
        <v>90459.881440626297</v>
      </c>
      <c r="K1163">
        <f t="shared" si="57"/>
        <v>24038.45950179725</v>
      </c>
      <c r="L1163">
        <v>44042.167998935598</v>
      </c>
      <c r="M1163">
        <v>7073.7079385165798</v>
      </c>
      <c r="N1163">
        <f t="shared" si="58"/>
        <v>29.426627517406889</v>
      </c>
      <c r="O1163">
        <f t="shared" si="59"/>
        <v>212.6420619159496</v>
      </c>
      <c r="P1163">
        <f>((H1163-$F1163)+$L1163+$M1163)*100/$K1163</f>
        <v>212.64206194402965</v>
      </c>
      <c r="Q1163">
        <f>((I1163-$F1163)+$L1163+$M1163)*100/$K1163</f>
        <v>212.64206198234655</v>
      </c>
      <c r="R1163">
        <f>((J1163-$F1163)+$L1163+$M1163)*100/$K1163</f>
        <v>212.64206198234655</v>
      </c>
    </row>
    <row r="1164" spans="1:18" hidden="1" x14ac:dyDescent="0.2">
      <c r="A1164" t="s">
        <v>1169</v>
      </c>
      <c r="B1164" t="s">
        <v>165</v>
      </c>
      <c r="C1164" t="s">
        <v>1345</v>
      </c>
      <c r="D1164">
        <v>43394.388464317599</v>
      </c>
      <c r="E1164">
        <v>43394.388464317599</v>
      </c>
      <c r="F1164">
        <v>43394.388464317599</v>
      </c>
      <c r="G1164">
        <v>38.547207757153188</v>
      </c>
      <c r="H1164">
        <v>43394.388466594501</v>
      </c>
      <c r="I1164">
        <v>43394.388470432001</v>
      </c>
      <c r="J1164">
        <v>43394.388470432001</v>
      </c>
      <c r="K1164">
        <f t="shared" si="57"/>
        <v>16727.325076286623</v>
      </c>
      <c r="L1164">
        <v>20662.233892989301</v>
      </c>
      <c r="M1164">
        <v>8870.4873663144099</v>
      </c>
      <c r="N1164">
        <f t="shared" si="58"/>
        <v>53.02992155565623</v>
      </c>
      <c r="O1164">
        <f t="shared" si="59"/>
        <v>176.55375934058083</v>
      </c>
      <c r="P1164">
        <f>((H1164-$F1164)+$L1164+$M1164)*100/$K1164</f>
        <v>176.55375935419269</v>
      </c>
      <c r="Q1164">
        <f>((I1164-$F1164)+$L1164+$M1164)*100/$K1164</f>
        <v>176.55375937713421</v>
      </c>
      <c r="R1164">
        <f>((J1164-$F1164)+$L1164+$M1164)*100/$K1164</f>
        <v>176.55375937713421</v>
      </c>
    </row>
    <row r="1165" spans="1:18" x14ac:dyDescent="0.2">
      <c r="A1165" t="s">
        <v>1170</v>
      </c>
      <c r="B1165" t="s">
        <v>165</v>
      </c>
      <c r="C1165" t="s">
        <v>1346</v>
      </c>
      <c r="D1165">
        <v>5058.2577696442604</v>
      </c>
      <c r="E1165">
        <v>4264.96568993661</v>
      </c>
      <c r="F1165">
        <v>2334.99944724241</v>
      </c>
      <c r="G1165">
        <v>86.180998985971996</v>
      </c>
      <c r="H1165">
        <v>3097.40538729732</v>
      </c>
      <c r="I1165">
        <v>3191.9590321037699</v>
      </c>
      <c r="J1165">
        <v>3191.9590321037699</v>
      </c>
      <c r="K1165">
        <f t="shared" si="57"/>
        <v>2012.3258499504332</v>
      </c>
      <c r="L1165">
        <v>321.24364215995303</v>
      </c>
      <c r="M1165">
        <v>1530.5569310615299</v>
      </c>
      <c r="N1165">
        <f t="shared" si="58"/>
        <v>76.059100025934171</v>
      </c>
      <c r="O1165">
        <f t="shared" si="59"/>
        <v>92.022898441974277</v>
      </c>
      <c r="P1165">
        <f>((H1165-$F1165)+$L1165+$M1165)*100/$K1165</f>
        <v>129.90970191735028</v>
      </c>
      <c r="Q1165">
        <f>((I1165-$F1165)+$L1165+$M1165)*100/$K1165</f>
        <v>134.60842627199585</v>
      </c>
      <c r="R1165">
        <f>((J1165-$F1165)+$L1165+$M1165)*100/$K1165</f>
        <v>134.60842627199585</v>
      </c>
    </row>
    <row r="1166" spans="1:18" hidden="1" x14ac:dyDescent="0.2">
      <c r="A1166" t="s">
        <v>1171</v>
      </c>
      <c r="B1166" t="s">
        <v>165</v>
      </c>
      <c r="C1166" t="s">
        <v>1345</v>
      </c>
      <c r="D1166">
        <v>92376.870108716001</v>
      </c>
      <c r="E1166">
        <v>92376.870107799405</v>
      </c>
      <c r="F1166">
        <v>92376.870034933105</v>
      </c>
      <c r="G1166">
        <v>26.231799997462616</v>
      </c>
      <c r="H1166">
        <v>92376.870060861096</v>
      </c>
      <c r="I1166">
        <v>92376.870107622803</v>
      </c>
      <c r="J1166">
        <v>92376.870107622803</v>
      </c>
      <c r="K1166">
        <f t="shared" si="57"/>
        <v>24232.115791479628</v>
      </c>
      <c r="L1166">
        <v>28190.2824314102</v>
      </c>
      <c r="M1166">
        <v>14502.525692458599</v>
      </c>
      <c r="N1166">
        <f t="shared" si="58"/>
        <v>59.848367419727765</v>
      </c>
      <c r="O1166">
        <f t="shared" si="59"/>
        <v>176.18275057467426</v>
      </c>
      <c r="P1166">
        <f>((H1166-$F1166)+$L1166+$M1166)*100/$K1166</f>
        <v>176.18275068167273</v>
      </c>
      <c r="Q1166">
        <f>((I1166-$F1166)+$L1166+$M1166)*100/$K1166</f>
        <v>176.18275087464681</v>
      </c>
      <c r="R1166">
        <f>((J1166-$F1166)+$L1166+$M1166)*100/$K1166</f>
        <v>176.18275087464681</v>
      </c>
    </row>
    <row r="1167" spans="1:18" hidden="1" x14ac:dyDescent="0.2">
      <c r="A1167" t="s">
        <v>1172</v>
      </c>
      <c r="B1167" t="s">
        <v>165</v>
      </c>
      <c r="C1167" t="s">
        <v>1348</v>
      </c>
      <c r="D1167">
        <v>67850.859319567695</v>
      </c>
      <c r="E1167">
        <v>67850.859319388896</v>
      </c>
      <c r="F1167">
        <v>67850.859368228106</v>
      </c>
      <c r="G1167">
        <v>31.261402506494193</v>
      </c>
      <c r="H1167">
        <v>67850.859366955498</v>
      </c>
      <c r="I1167">
        <v>67850.859368734004</v>
      </c>
      <c r="J1167">
        <v>67850.859368734004</v>
      </c>
      <c r="K1167">
        <f t="shared" si="57"/>
        <v>21211.130251217113</v>
      </c>
      <c r="L1167">
        <v>31960.075566248299</v>
      </c>
      <c r="M1167">
        <v>8766.6443581813892</v>
      </c>
      <c r="N1167">
        <f t="shared" si="58"/>
        <v>41.330397080930432</v>
      </c>
      <c r="O1167">
        <f t="shared" si="59"/>
        <v>192.00636383859248</v>
      </c>
      <c r="P1167">
        <f>((H1167-$F1167)+$L1167+$M1167)*100/$K1167</f>
        <v>192.00636383259277</v>
      </c>
      <c r="Q1167">
        <f>((I1167-$F1167)+$L1167+$M1167)*100/$K1167</f>
        <v>192.00636384097754</v>
      </c>
      <c r="R1167">
        <f>((J1167-$F1167)+$L1167+$M1167)*100/$K1167</f>
        <v>192.00636384097754</v>
      </c>
    </row>
    <row r="1168" spans="1:18" hidden="1" x14ac:dyDescent="0.2">
      <c r="A1168" t="s">
        <v>1173</v>
      </c>
      <c r="B1168" t="s">
        <v>165</v>
      </c>
      <c r="C1168" t="s">
        <v>1345</v>
      </c>
      <c r="D1168">
        <v>360241.63295459701</v>
      </c>
      <c r="E1168">
        <v>342933.28135918197</v>
      </c>
      <c r="F1168">
        <v>312031.08599563502</v>
      </c>
      <c r="G1168">
        <v>10</v>
      </c>
      <c r="H1168">
        <v>313257.20717560803</v>
      </c>
      <c r="I1168">
        <v>313482.46160721401</v>
      </c>
      <c r="J1168">
        <v>313482.46160721401</v>
      </c>
      <c r="K1168">
        <f t="shared" si="57"/>
        <v>31203.1085995635</v>
      </c>
      <c r="L1168">
        <v>8570.1615668117993</v>
      </c>
      <c r="M1168">
        <v>74408.976650397395</v>
      </c>
      <c r="N1168">
        <f t="shared" si="58"/>
        <v>238.46655025723399</v>
      </c>
      <c r="O1168">
        <f t="shared" si="59"/>
        <v>265.93228028046536</v>
      </c>
      <c r="P1168">
        <f>((H1168-$F1168)+$L1168+$M1168)*100/$K1168</f>
        <v>269.8617643447235</v>
      </c>
      <c r="Q1168">
        <f>((I1168-$F1168)+$L1168+$M1168)*100/$K1168</f>
        <v>270.58366175083358</v>
      </c>
      <c r="R1168">
        <f>((J1168-$F1168)+$L1168+$M1168)*100/$K1168</f>
        <v>270.58366175083358</v>
      </c>
    </row>
    <row r="1169" spans="1:18" hidden="1" x14ac:dyDescent="0.2">
      <c r="A1169" t="s">
        <v>1174</v>
      </c>
      <c r="B1169" t="s">
        <v>165</v>
      </c>
      <c r="C1169" t="s">
        <v>1345</v>
      </c>
      <c r="D1169">
        <v>15152.619296312299</v>
      </c>
      <c r="E1169">
        <v>12300.636292331599</v>
      </c>
      <c r="F1169">
        <v>2255.7210882230302</v>
      </c>
      <c r="G1169">
        <v>86.74403292594863</v>
      </c>
      <c r="H1169">
        <v>3201.2533746142299</v>
      </c>
      <c r="I1169">
        <v>3781.2895376434399</v>
      </c>
      <c r="J1169">
        <v>3781.2895376434399</v>
      </c>
      <c r="K1169">
        <f t="shared" si="57"/>
        <v>1956.7034434857519</v>
      </c>
      <c r="L1169">
        <v>649.10586432081004</v>
      </c>
      <c r="M1169">
        <v>342.45884575456603</v>
      </c>
      <c r="N1169">
        <f t="shared" si="58"/>
        <v>17.501826702185166</v>
      </c>
      <c r="O1169">
        <f t="shared" si="59"/>
        <v>50.675267801898585</v>
      </c>
      <c r="P1169">
        <f>((H1169-$F1169)+$L1169+$M1169)*100/$K1169</f>
        <v>98.997985766087865</v>
      </c>
      <c r="Q1169">
        <f>((I1169-$F1169)+$L1169+$M1169)*100/$K1169</f>
        <v>128.64152551454916</v>
      </c>
      <c r="R1169">
        <f>((J1169-$F1169)+$L1169+$M1169)*100/$K1169</f>
        <v>128.64152551454916</v>
      </c>
    </row>
    <row r="1170" spans="1:18" hidden="1" x14ac:dyDescent="0.2">
      <c r="A1170" t="s">
        <v>1175</v>
      </c>
      <c r="B1170" t="s">
        <v>165</v>
      </c>
      <c r="C1170" t="s">
        <v>1345</v>
      </c>
      <c r="D1170">
        <v>83228.105808309701</v>
      </c>
      <c r="E1170">
        <v>83228.105808258799</v>
      </c>
      <c r="F1170">
        <v>83228.105808258799</v>
      </c>
      <c r="G1170">
        <v>27.931751806656848</v>
      </c>
      <c r="H1170">
        <v>83228.105808993307</v>
      </c>
      <c r="I1170">
        <v>83228.105811954098</v>
      </c>
      <c r="J1170">
        <v>83228.105811954098</v>
      </c>
      <c r="K1170">
        <f t="shared" si="57"/>
        <v>23247.067947744603</v>
      </c>
      <c r="L1170">
        <v>34976.508309335099</v>
      </c>
      <c r="M1170">
        <v>12511.413825847399</v>
      </c>
      <c r="N1170">
        <f t="shared" si="58"/>
        <v>53.819319726560352</v>
      </c>
      <c r="O1170">
        <f t="shared" si="59"/>
        <v>204.27488852326303</v>
      </c>
      <c r="P1170">
        <f>((H1170-$F1170)+$L1170+$M1170)*100/$K1170</f>
        <v>204.27488852642259</v>
      </c>
      <c r="Q1170">
        <f>((I1170-$F1170)+$L1170+$M1170)*100/$K1170</f>
        <v>204.27488853915875</v>
      </c>
      <c r="R1170">
        <f>((J1170-$F1170)+$L1170+$M1170)*100/$K1170</f>
        <v>204.27488853915875</v>
      </c>
    </row>
    <row r="1171" spans="1:18" hidden="1" x14ac:dyDescent="0.2">
      <c r="A1171" t="s">
        <v>1176</v>
      </c>
      <c r="B1171" t="s">
        <v>165</v>
      </c>
      <c r="C1171" t="s">
        <v>1345</v>
      </c>
      <c r="D1171">
        <v>111373.043780925</v>
      </c>
      <c r="E1171">
        <v>96959.217969170102</v>
      </c>
      <c r="F1171">
        <v>42542.772878543699</v>
      </c>
      <c r="G1171">
        <v>38.870276107437206</v>
      </c>
      <c r="H1171">
        <v>46065.250127779698</v>
      </c>
      <c r="I1171">
        <v>50848.119714415901</v>
      </c>
      <c r="J1171">
        <v>50848.119714415901</v>
      </c>
      <c r="K1171">
        <f t="shared" si="57"/>
        <v>16536.493281649848</v>
      </c>
      <c r="L1171">
        <v>6976.1830559226</v>
      </c>
      <c r="M1171">
        <v>8608.4351656050003</v>
      </c>
      <c r="N1171">
        <f t="shared" si="58"/>
        <v>52.057198699784649</v>
      </c>
      <c r="O1171">
        <f t="shared" si="59"/>
        <v>94.243791329214162</v>
      </c>
      <c r="P1171">
        <f>((H1171-$F1171)+$L1171+$M1171)*100/$K1171</f>
        <v>115.54502605438293</v>
      </c>
      <c r="Q1171">
        <f>((I1171-$F1171)+$L1171+$M1171)*100/$K1171</f>
        <v>144.46814479046731</v>
      </c>
      <c r="R1171">
        <f>((J1171-$F1171)+$L1171+$M1171)*100/$K1171</f>
        <v>144.46814479046731</v>
      </c>
    </row>
    <row r="1172" spans="1:18" hidden="1" x14ac:dyDescent="0.2">
      <c r="A1172" t="s">
        <v>1177</v>
      </c>
      <c r="B1172" t="s">
        <v>165</v>
      </c>
      <c r="C1172" t="s">
        <v>1345</v>
      </c>
      <c r="D1172">
        <v>184851.02057528499</v>
      </c>
      <c r="E1172">
        <v>118203.84341099601</v>
      </c>
      <c r="F1172">
        <v>148200.38350900999</v>
      </c>
      <c r="G1172">
        <v>18.526974552179809</v>
      </c>
      <c r="H1172">
        <v>147146.36016099399</v>
      </c>
      <c r="I1172">
        <v>146997.250015656</v>
      </c>
      <c r="J1172">
        <v>146997.250015656</v>
      </c>
      <c r="K1172">
        <f t="shared" si="57"/>
        <v>27457.047338947159</v>
      </c>
      <c r="L1172">
        <v>24495.374065487598</v>
      </c>
      <c r="M1172">
        <v>4796.4122592072299</v>
      </c>
      <c r="N1172">
        <f t="shared" si="58"/>
        <v>17.468783879043087</v>
      </c>
      <c r="O1172">
        <f t="shared" si="59"/>
        <v>106.6822151817655</v>
      </c>
      <c r="P1172">
        <f>((H1172-$F1172)+$L1172+$M1172)*100/$K1172</f>
        <v>102.84340711546302</v>
      </c>
      <c r="Q1172">
        <f>((I1172-$F1172)+$L1172+$M1172)*100/$K1172</f>
        <v>102.30034018078034</v>
      </c>
      <c r="R1172">
        <f>((J1172-$F1172)+$L1172+$M1172)*100/$K1172</f>
        <v>102.30034018078034</v>
      </c>
    </row>
    <row r="1173" spans="1:18" hidden="1" x14ac:dyDescent="0.2">
      <c r="A1173" t="s">
        <v>1178</v>
      </c>
      <c r="B1173" t="s">
        <v>165</v>
      </c>
      <c r="C1173" t="s">
        <v>1345</v>
      </c>
      <c r="D1173">
        <v>4235.1462178826296</v>
      </c>
      <c r="E1173">
        <v>4200.10329139233</v>
      </c>
      <c r="F1173">
        <v>1587.02989531515</v>
      </c>
      <c r="G1173">
        <v>92.475201204980166</v>
      </c>
      <c r="H1173">
        <v>1596.1596517913199</v>
      </c>
      <c r="I1173">
        <v>1665.5528290085899</v>
      </c>
      <c r="J1173">
        <v>1665.5528290085899</v>
      </c>
      <c r="K1173">
        <f t="shared" si="57"/>
        <v>1467.6090888758711</v>
      </c>
      <c r="L1173">
        <v>432.81538052784902</v>
      </c>
      <c r="M1173">
        <v>0</v>
      </c>
      <c r="N1173">
        <f t="shared" si="58"/>
        <v>0</v>
      </c>
      <c r="O1173">
        <f t="shared" si="59"/>
        <v>29.491189704975735</v>
      </c>
      <c r="P1173">
        <f>((H1173-$F1173)+$L1173+$M1173)*100/$K1173</f>
        <v>30.113273374623954</v>
      </c>
      <c r="Q1173">
        <f>((I1173-$F1173)+$L1173+$M1173)*100/$K1173</f>
        <v>34.841588137952542</v>
      </c>
      <c r="R1173">
        <f>((J1173-$F1173)+$L1173+$M1173)*100/$K1173</f>
        <v>34.841588137952542</v>
      </c>
    </row>
    <row r="1174" spans="1:18" hidden="1" x14ac:dyDescent="0.2">
      <c r="A1174" t="s">
        <v>1179</v>
      </c>
      <c r="B1174" t="s">
        <v>165</v>
      </c>
      <c r="C1174" t="s">
        <v>1345</v>
      </c>
      <c r="D1174">
        <v>677647.87755613797</v>
      </c>
      <c r="E1174">
        <v>529401.057066457</v>
      </c>
      <c r="F1174">
        <v>456164.605218185</v>
      </c>
      <c r="G1174">
        <v>10</v>
      </c>
      <c r="H1174">
        <v>458882.17129111401</v>
      </c>
      <c r="I1174">
        <v>459592.41169434501</v>
      </c>
      <c r="J1174">
        <v>459592.41169434501</v>
      </c>
      <c r="K1174">
        <f t="shared" si="57"/>
        <v>45616.460521818502</v>
      </c>
      <c r="L1174">
        <v>15360.520397467801</v>
      </c>
      <c r="M1174">
        <v>93490.657955103801</v>
      </c>
      <c r="N1174">
        <f t="shared" si="58"/>
        <v>204.9493908243646</v>
      </c>
      <c r="O1174">
        <f t="shared" si="59"/>
        <v>238.6225873454336</v>
      </c>
      <c r="P1174">
        <f>((H1174-$F1174)+$L1174+$M1174)*100/$K1174</f>
        <v>244.58001157748072</v>
      </c>
      <c r="Q1174">
        <f>((I1174-$F1174)+$L1174+$M1174)*100/$K1174</f>
        <v>246.13699428746384</v>
      </c>
      <c r="R1174">
        <f>((J1174-$F1174)+$L1174+$M1174)*100/$K1174</f>
        <v>246.13699428746384</v>
      </c>
    </row>
    <row r="1175" spans="1:18" hidden="1" x14ac:dyDescent="0.2">
      <c r="A1175" t="s">
        <v>1180</v>
      </c>
      <c r="B1175" t="s">
        <v>165</v>
      </c>
      <c r="C1175" t="s">
        <v>1345</v>
      </c>
      <c r="D1175">
        <v>802360.72305075696</v>
      </c>
      <c r="E1175">
        <v>802360.723047707</v>
      </c>
      <c r="F1175">
        <v>802360.723048424</v>
      </c>
      <c r="G1175">
        <v>10</v>
      </c>
      <c r="H1175">
        <v>802360.72305069596</v>
      </c>
      <c r="I1175">
        <v>802360.72305305698</v>
      </c>
      <c r="J1175">
        <v>802360.72305305698</v>
      </c>
      <c r="K1175">
        <f t="shared" si="57"/>
        <v>80236.072304842397</v>
      </c>
      <c r="L1175">
        <v>144195.63007556499</v>
      </c>
      <c r="M1175">
        <v>114476.463127736</v>
      </c>
      <c r="N1175">
        <f t="shared" si="58"/>
        <v>142.67456000688003</v>
      </c>
      <c r="O1175">
        <f t="shared" si="59"/>
        <v>322.38877822997529</v>
      </c>
      <c r="P1175">
        <f>((H1175-$F1175)+$L1175+$M1175)*100/$K1175</f>
        <v>322.38877823280694</v>
      </c>
      <c r="Q1175">
        <f>((I1175-$F1175)+$L1175+$M1175)*100/$K1175</f>
        <v>322.3887782357495</v>
      </c>
      <c r="R1175">
        <f>((J1175-$F1175)+$L1175+$M1175)*100/$K1175</f>
        <v>322.3887782357495</v>
      </c>
    </row>
    <row r="1176" spans="1:18" hidden="1" x14ac:dyDescent="0.2">
      <c r="A1176" t="s">
        <v>1181</v>
      </c>
      <c r="B1176" t="s">
        <v>165</v>
      </c>
      <c r="C1176" t="s">
        <v>1345</v>
      </c>
      <c r="D1176">
        <v>202797.09619247899</v>
      </c>
      <c r="E1176">
        <v>19342.023853463099</v>
      </c>
      <c r="F1176">
        <v>28690.777863244599</v>
      </c>
      <c r="G1176">
        <v>45.291404352748998</v>
      </c>
      <c r="H1176">
        <v>27953.9778395393</v>
      </c>
      <c r="I1176">
        <v>27788.217404171599</v>
      </c>
      <c r="J1176">
        <v>27788.2174026342</v>
      </c>
      <c r="K1176">
        <f t="shared" si="57"/>
        <v>12994.45621399111</v>
      </c>
      <c r="L1176">
        <v>5287.1362588155598</v>
      </c>
      <c r="M1176">
        <v>3754.0858410265</v>
      </c>
      <c r="N1176">
        <f t="shared" si="58"/>
        <v>28.889903349587509</v>
      </c>
      <c r="O1176">
        <f t="shared" si="59"/>
        <v>69.577533303066502</v>
      </c>
      <c r="P1176">
        <f>((H1176-$F1176)+$L1176+$M1176)*100/$K1176</f>
        <v>63.907422822321742</v>
      </c>
      <c r="Q1176">
        <f>((I1176-$F1176)+$L1176+$M1176)*100/$K1176</f>
        <v>62.631798566577764</v>
      </c>
      <c r="R1176">
        <f>((J1176-$F1176)+$L1176+$M1176)*100/$K1176</f>
        <v>62.631798554746574</v>
      </c>
    </row>
    <row r="1177" spans="1:18" hidden="1" x14ac:dyDescent="0.2">
      <c r="A1177" t="s">
        <v>1182</v>
      </c>
      <c r="B1177" t="s">
        <v>165</v>
      </c>
      <c r="C1177" t="s">
        <v>1345</v>
      </c>
      <c r="D1177">
        <v>312903.689514875</v>
      </c>
      <c r="E1177">
        <v>312903.68954067398</v>
      </c>
      <c r="F1177">
        <v>312903.68951451802</v>
      </c>
      <c r="G1177">
        <v>10</v>
      </c>
      <c r="H1177">
        <v>312903.68952769</v>
      </c>
      <c r="I1177">
        <v>312903.68953902199</v>
      </c>
      <c r="J1177">
        <v>312903.68953902199</v>
      </c>
      <c r="K1177">
        <f t="shared" si="57"/>
        <v>31290.368951451801</v>
      </c>
      <c r="L1177">
        <v>107817.45977767999</v>
      </c>
      <c r="M1177">
        <v>31839.680033702101</v>
      </c>
      <c r="N1177">
        <f t="shared" si="58"/>
        <v>101.75552766125122</v>
      </c>
      <c r="O1177">
        <f t="shared" si="59"/>
        <v>446.32628023039769</v>
      </c>
      <c r="P1177">
        <f>((H1177-$F1177)+$L1177+$M1177)*100/$K1177</f>
        <v>446.32628027249365</v>
      </c>
      <c r="Q1177">
        <f>((I1177-$F1177)+$L1177+$M1177)*100/$K1177</f>
        <v>446.32628030870922</v>
      </c>
      <c r="R1177">
        <f>((J1177-$F1177)+$L1177+$M1177)*100/$K1177</f>
        <v>446.32628030870922</v>
      </c>
    </row>
    <row r="1178" spans="1:18" hidden="1" x14ac:dyDescent="0.2">
      <c r="A1178" t="s">
        <v>1183</v>
      </c>
      <c r="B1178" t="s">
        <v>165</v>
      </c>
      <c r="C1178" t="s">
        <v>1345</v>
      </c>
      <c r="D1178">
        <v>220706.99359303701</v>
      </c>
      <c r="E1178">
        <v>213911.69740173599</v>
      </c>
      <c r="F1178">
        <v>194181.255941371</v>
      </c>
      <c r="G1178">
        <v>14.122278833525655</v>
      </c>
      <c r="H1178">
        <v>194467.250410621</v>
      </c>
      <c r="I1178">
        <v>194676.360153532</v>
      </c>
      <c r="J1178">
        <v>194676.36048624801</v>
      </c>
      <c r="K1178">
        <f t="shared" si="57"/>
        <v>27422.818406482515</v>
      </c>
      <c r="L1178">
        <v>4808.6187657132105</v>
      </c>
      <c r="M1178">
        <v>50733.1845395692</v>
      </c>
      <c r="N1178">
        <f t="shared" si="58"/>
        <v>185.00353897824127</v>
      </c>
      <c r="O1178">
        <f t="shared" si="59"/>
        <v>202.53863947169197</v>
      </c>
      <c r="P1178">
        <f>((H1178-$F1178)+$L1178+$M1178)*100/$K1178</f>
        <v>203.58154638596596</v>
      </c>
      <c r="Q1178">
        <f>((I1178-$F1178)+$L1178+$M1178)*100/$K1178</f>
        <v>204.34408559623756</v>
      </c>
      <c r="R1178">
        <f>((J1178-$F1178)+$L1178+$M1178)*100/$K1178</f>
        <v>204.34408680951915</v>
      </c>
    </row>
    <row r="1179" spans="1:18" hidden="1" x14ac:dyDescent="0.2">
      <c r="A1179" t="s">
        <v>1184</v>
      </c>
      <c r="B1179" t="s">
        <v>165</v>
      </c>
      <c r="C1179" t="s">
        <v>1345</v>
      </c>
      <c r="D1179">
        <v>332987.847835241</v>
      </c>
      <c r="E1179">
        <v>332987.84783432801</v>
      </c>
      <c r="F1179">
        <v>332987.84783473401</v>
      </c>
      <c r="G1179">
        <v>10</v>
      </c>
      <c r="H1179">
        <v>332987.84783536103</v>
      </c>
      <c r="I1179">
        <v>332987.84783415397</v>
      </c>
      <c r="J1179">
        <v>332987.84783415397</v>
      </c>
      <c r="K1179">
        <f t="shared" si="57"/>
        <v>33298.784783473398</v>
      </c>
      <c r="L1179">
        <v>32487.0352553634</v>
      </c>
      <c r="M1179">
        <v>32265.729837571202</v>
      </c>
      <c r="N1179">
        <f t="shared" si="58"/>
        <v>96.897619680058369</v>
      </c>
      <c r="O1179">
        <f t="shared" si="59"/>
        <v>194.45984444775354</v>
      </c>
      <c r="P1179">
        <f>((H1179-$F1179)+$L1179+$M1179)*100/$K1179</f>
        <v>194.45984444963656</v>
      </c>
      <c r="Q1179">
        <f>((I1179-$F1179)+$L1179+$M1179)*100/$K1179</f>
        <v>194.45984444601163</v>
      </c>
      <c r="R1179">
        <f>((J1179-$F1179)+$L1179+$M1179)*100/$K1179</f>
        <v>194.45984444601163</v>
      </c>
    </row>
    <row r="1180" spans="1:18" hidden="1" x14ac:dyDescent="0.2">
      <c r="A1180" t="s">
        <v>1185</v>
      </c>
      <c r="B1180" t="s">
        <v>165</v>
      </c>
      <c r="C1180" t="s">
        <v>1345</v>
      </c>
      <c r="D1180">
        <v>476846.01844525302</v>
      </c>
      <c r="E1180">
        <v>440817.726090807</v>
      </c>
      <c r="F1180">
        <v>398186.07526116702</v>
      </c>
      <c r="G1180">
        <v>10</v>
      </c>
      <c r="H1180">
        <v>399666.24207352498</v>
      </c>
      <c r="I1180">
        <v>400086.89000318001</v>
      </c>
      <c r="J1180">
        <v>400086.89000318001</v>
      </c>
      <c r="K1180">
        <f t="shared" si="57"/>
        <v>39818.607526116699</v>
      </c>
      <c r="L1180">
        <v>11095.744143346299</v>
      </c>
      <c r="M1180">
        <v>88267.190386734801</v>
      </c>
      <c r="N1180">
        <f t="shared" si="58"/>
        <v>221.673222321602</v>
      </c>
      <c r="O1180">
        <f t="shared" si="59"/>
        <v>249.53894850519259</v>
      </c>
      <c r="P1180">
        <f>((H1180-$F1180)+$L1180+$M1180)*100/$K1180</f>
        <v>253.25622267503175</v>
      </c>
      <c r="Q1180">
        <f>((I1180-$F1180)+$L1180+$M1180)*100/$K1180</f>
        <v>254.31263312177862</v>
      </c>
      <c r="R1180">
        <f>((J1180-$F1180)+$L1180+$M1180)*100/$K1180</f>
        <v>254.31263312177862</v>
      </c>
    </row>
    <row r="1181" spans="1:18" hidden="1" x14ac:dyDescent="0.2">
      <c r="A1181" t="s">
        <v>1186</v>
      </c>
      <c r="B1181" t="s">
        <v>165</v>
      </c>
      <c r="C1181" t="s">
        <v>1345</v>
      </c>
      <c r="D1181">
        <v>7328.5300715201001</v>
      </c>
      <c r="E1181">
        <v>7095.2903135899796</v>
      </c>
      <c r="F1181">
        <v>5010.8129324892398</v>
      </c>
      <c r="G1181">
        <v>73.734538880896878</v>
      </c>
      <c r="H1181">
        <v>5076.8693436813301</v>
      </c>
      <c r="I1181">
        <v>5095.7807802633397</v>
      </c>
      <c r="J1181">
        <v>5095.7807802633397</v>
      </c>
      <c r="K1181">
        <f t="shared" si="57"/>
        <v>3694.6998099552875</v>
      </c>
      <c r="L1181">
        <v>414.92619215283702</v>
      </c>
      <c r="M1181">
        <v>657.22376291085595</v>
      </c>
      <c r="N1181">
        <f t="shared" si="58"/>
        <v>17.788285834209887</v>
      </c>
      <c r="O1181">
        <f t="shared" si="59"/>
        <v>29.018594478902141</v>
      </c>
      <c r="P1181">
        <f>((H1181-$F1181)+$L1181+$M1181)*100/$K1181</f>
        <v>30.806463983593773</v>
      </c>
      <c r="Q1181">
        <f>((I1181-$F1181)+$L1181+$M1181)*100/$K1181</f>
        <v>31.318317112528717</v>
      </c>
      <c r="R1181">
        <f>((J1181-$F1181)+$L1181+$M1181)*100/$K1181</f>
        <v>31.318317112528717</v>
      </c>
    </row>
    <row r="1182" spans="1:18" hidden="1" x14ac:dyDescent="0.2">
      <c r="A1182" t="s">
        <v>1187</v>
      </c>
      <c r="B1182" t="s">
        <v>165</v>
      </c>
      <c r="C1182" t="s">
        <v>1345</v>
      </c>
      <c r="D1182">
        <v>152297.149825506</v>
      </c>
      <c r="E1182">
        <v>152297.14982525099</v>
      </c>
      <c r="F1182">
        <v>152297.14978897601</v>
      </c>
      <c r="G1182">
        <v>18.082502164623293</v>
      </c>
      <c r="H1182">
        <v>152297.149823224</v>
      </c>
      <c r="I1182">
        <v>152297.14982133399</v>
      </c>
      <c r="J1182">
        <v>152297.14982133399</v>
      </c>
      <c r="K1182">
        <f t="shared" si="57"/>
        <v>27539.135407251168</v>
      </c>
      <c r="L1182">
        <v>63318.017447185397</v>
      </c>
      <c r="M1182">
        <v>25634.319897310699</v>
      </c>
      <c r="N1182">
        <f t="shared" si="58"/>
        <v>93.083241424351613</v>
      </c>
      <c r="O1182">
        <f t="shared" si="59"/>
        <v>323.00337693635288</v>
      </c>
      <c r="P1182">
        <f>((H1182-$F1182)+$L1182+$M1182)*100/$K1182</f>
        <v>323.003377060714</v>
      </c>
      <c r="Q1182">
        <f>((I1182-$F1182)+$L1182+$M1182)*100/$K1182</f>
        <v>323.00337705385101</v>
      </c>
      <c r="R1182">
        <f>((J1182-$F1182)+$L1182+$M1182)*100/$K1182</f>
        <v>323.00337705385101</v>
      </c>
    </row>
    <row r="1183" spans="1:18" hidden="1" x14ac:dyDescent="0.2">
      <c r="A1183" t="s">
        <v>1188</v>
      </c>
      <c r="B1183" t="s">
        <v>165</v>
      </c>
      <c r="C1183" t="s">
        <v>1345</v>
      </c>
      <c r="D1183">
        <v>5526.1483498215703</v>
      </c>
      <c r="E1183">
        <v>5341.5253784504603</v>
      </c>
      <c r="F1183">
        <v>4626.2196628872698</v>
      </c>
      <c r="G1183">
        <v>75.036226184969905</v>
      </c>
      <c r="H1183">
        <v>4651.7027162985096</v>
      </c>
      <c r="I1183">
        <v>4658.5368120591702</v>
      </c>
      <c r="J1183">
        <v>4658.5368120591702</v>
      </c>
      <c r="K1183">
        <f t="shared" si="57"/>
        <v>3471.3406500576443</v>
      </c>
      <c r="L1183">
        <v>224.13863418783399</v>
      </c>
      <c r="M1183">
        <v>559.16050099612198</v>
      </c>
      <c r="N1183">
        <f t="shared" si="58"/>
        <v>16.107912111328996</v>
      </c>
      <c r="O1183">
        <f t="shared" si="59"/>
        <v>22.564744118988976</v>
      </c>
      <c r="P1183">
        <f>((H1183-$F1183)+$L1183+$M1183)*100/$K1183</f>
        <v>23.298842439498564</v>
      </c>
      <c r="Q1183">
        <f>((I1183-$F1183)+$L1183+$M1183)*100/$K1183</f>
        <v>23.495714381770984</v>
      </c>
      <c r="R1183">
        <f>((J1183-$F1183)+$L1183+$M1183)*100/$K1183</f>
        <v>23.495714381770984</v>
      </c>
    </row>
    <row r="1184" spans="1:18" hidden="1" x14ac:dyDescent="0.2">
      <c r="A1184" t="s">
        <v>1189</v>
      </c>
      <c r="B1184" t="s">
        <v>165</v>
      </c>
      <c r="C1184" t="s">
        <v>1345</v>
      </c>
      <c r="D1184">
        <v>16856.435082256801</v>
      </c>
      <c r="E1184">
        <v>16601.433701214799</v>
      </c>
      <c r="F1184">
        <v>14253.715640222699</v>
      </c>
      <c r="G1184">
        <v>56.694201756233497</v>
      </c>
      <c r="H1184">
        <v>14518.688242800499</v>
      </c>
      <c r="I1184">
        <v>15369.934072321799</v>
      </c>
      <c r="J1184">
        <v>15369.934072321799</v>
      </c>
      <c r="K1184">
        <f t="shared" si="57"/>
        <v>8081.0303028276658</v>
      </c>
      <c r="L1184">
        <v>776.06667300204595</v>
      </c>
      <c r="M1184">
        <v>2683.8546220500398</v>
      </c>
      <c r="N1184">
        <f t="shared" si="58"/>
        <v>33.211787624542403</v>
      </c>
      <c r="O1184">
        <f t="shared" si="59"/>
        <v>42.815348605256567</v>
      </c>
      <c r="P1184">
        <f>((H1184-$F1184)+$L1184+$M1184)*100/$K1184</f>
        <v>46.094294391229958</v>
      </c>
      <c r="Q1184">
        <f>((I1184-$F1184)+$L1184+$M1184)*100/$K1184</f>
        <v>56.628171850190078</v>
      </c>
      <c r="R1184">
        <f>((J1184-$F1184)+$L1184+$M1184)*100/$K1184</f>
        <v>56.628171850190078</v>
      </c>
    </row>
    <row r="1185" spans="1:18" hidden="1" x14ac:dyDescent="0.2">
      <c r="A1185" t="s">
        <v>1190</v>
      </c>
      <c r="B1185" t="s">
        <v>165</v>
      </c>
      <c r="C1185" t="s">
        <v>1348</v>
      </c>
      <c r="D1185">
        <v>1624.5909241437901</v>
      </c>
      <c r="E1185">
        <v>1619.8668522834801</v>
      </c>
      <c r="F1185">
        <v>1447.46273136023</v>
      </c>
      <c r="G1185">
        <v>93.975650365906944</v>
      </c>
      <c r="H1185">
        <v>1482.7492655628801</v>
      </c>
      <c r="I1185">
        <v>1551.4066651989101</v>
      </c>
      <c r="J1185">
        <v>1551.4066651989101</v>
      </c>
      <c r="K1185">
        <f t="shared" si="57"/>
        <v>1360.2625155998967</v>
      </c>
      <c r="L1185">
        <v>65.000474611349503</v>
      </c>
      <c r="M1185">
        <v>555.44833406374096</v>
      </c>
      <c r="N1185">
        <f t="shared" si="58"/>
        <v>40.833907256407763</v>
      </c>
      <c r="O1185">
        <f t="shared" si="59"/>
        <v>45.612431538735962</v>
      </c>
      <c r="P1185">
        <f>((H1185-$F1185)+$L1185+$M1185)*100/$K1185</f>
        <v>48.206528913174623</v>
      </c>
      <c r="Q1185">
        <f>((I1185-$F1185)+$L1185+$M1185)*100/$K1185</f>
        <v>53.253892848344961</v>
      </c>
      <c r="R1185">
        <f>((J1185-$F1185)+$L1185+$M1185)*100/$K1185</f>
        <v>53.253892848344961</v>
      </c>
    </row>
    <row r="1186" spans="1:18" hidden="1" x14ac:dyDescent="0.2">
      <c r="A1186" t="s">
        <v>1191</v>
      </c>
      <c r="B1186" t="s">
        <v>165</v>
      </c>
      <c r="C1186" t="s">
        <v>1345</v>
      </c>
      <c r="D1186">
        <v>61439.371244728602</v>
      </c>
      <c r="E1186">
        <v>53728.7840859555</v>
      </c>
      <c r="F1186">
        <v>18912.932296702202</v>
      </c>
      <c r="G1186">
        <v>52.084100186384688</v>
      </c>
      <c r="H1186">
        <v>20543.659527845801</v>
      </c>
      <c r="I1186">
        <v>22248.215801095401</v>
      </c>
      <c r="J1186">
        <v>22248.215801095401</v>
      </c>
      <c r="K1186">
        <f t="shared" si="57"/>
        <v>9850.6306055974801</v>
      </c>
      <c r="L1186">
        <v>4119.8828111778503</v>
      </c>
      <c r="M1186">
        <v>4483.4940757306504</v>
      </c>
      <c r="N1186">
        <f t="shared" si="58"/>
        <v>45.51479245585525</v>
      </c>
      <c r="O1186">
        <f t="shared" si="59"/>
        <v>87.338336309350112</v>
      </c>
      <c r="P1186">
        <f>((H1186-$F1186)+$L1186+$M1186)*100/$K1186</f>
        <v>103.89288288037839</v>
      </c>
      <c r="Q1186">
        <f>((I1186-$F1186)+$L1186+$M1186)*100/$K1186</f>
        <v>121.19691489109059</v>
      </c>
      <c r="R1186">
        <f>((J1186-$F1186)+$L1186+$M1186)*100/$K1186</f>
        <v>121.19691489109059</v>
      </c>
    </row>
    <row r="1187" spans="1:18" hidden="1" x14ac:dyDescent="0.2">
      <c r="A1187" t="s">
        <v>1192</v>
      </c>
      <c r="B1187" t="s">
        <v>165</v>
      </c>
      <c r="C1187" t="s">
        <v>1345</v>
      </c>
      <c r="D1187">
        <v>431341.98968368798</v>
      </c>
      <c r="E1187">
        <v>402008.62826680101</v>
      </c>
      <c r="F1187">
        <v>250897.69188939899</v>
      </c>
      <c r="G1187">
        <v>10</v>
      </c>
      <c r="H1187">
        <v>256215.013646265</v>
      </c>
      <c r="I1187">
        <v>265596.74206190801</v>
      </c>
      <c r="J1187">
        <v>265596.74206190801</v>
      </c>
      <c r="K1187">
        <f t="shared" si="57"/>
        <v>25089.769188939899</v>
      </c>
      <c r="L1187">
        <v>22879.488090352799</v>
      </c>
      <c r="M1187">
        <v>62163.942166734902</v>
      </c>
      <c r="N1187">
        <f t="shared" si="58"/>
        <v>247.76609819965216</v>
      </c>
      <c r="O1187">
        <f t="shared" si="59"/>
        <v>338.95660664178865</v>
      </c>
      <c r="P1187">
        <f>((H1187-$F1187)+$L1187+$M1187)*100/$K1187</f>
        <v>360.14979386014693</v>
      </c>
      <c r="Q1187">
        <f>((I1187-$F1187)+$L1187+$M1187)*100/$K1187</f>
        <v>397.54243922485063</v>
      </c>
      <c r="R1187">
        <f>((J1187-$F1187)+$L1187+$M1187)*100/$K1187</f>
        <v>397.54243922485063</v>
      </c>
    </row>
    <row r="1188" spans="1:18" hidden="1" x14ac:dyDescent="0.2">
      <c r="A1188" t="s">
        <v>1193</v>
      </c>
      <c r="B1188" t="s">
        <v>165</v>
      </c>
      <c r="C1188" t="s">
        <v>1345</v>
      </c>
      <c r="D1188">
        <v>90766.062975168199</v>
      </c>
      <c r="E1188">
        <v>76909.352951166904</v>
      </c>
      <c r="F1188">
        <v>38745.195808375101</v>
      </c>
      <c r="G1188">
        <v>40.394378618305183</v>
      </c>
      <c r="H1188">
        <v>41377.857153341902</v>
      </c>
      <c r="I1188">
        <v>44172.449159867603</v>
      </c>
      <c r="J1188">
        <v>44172.449159867603</v>
      </c>
      <c r="K1188">
        <f t="shared" si="57"/>
        <v>15650.881091238747</v>
      </c>
      <c r="L1188">
        <v>5567.0308419064904</v>
      </c>
      <c r="M1188">
        <v>9076.7626488851893</v>
      </c>
      <c r="N1188">
        <f t="shared" si="58"/>
        <v>57.995218262608212</v>
      </c>
      <c r="O1188">
        <f t="shared" si="59"/>
        <v>93.565297732593294</v>
      </c>
      <c r="P1188">
        <f>((H1188-$F1188)+$L1188+$M1188)*100/$K1188</f>
        <v>110.38646792498933</v>
      </c>
      <c r="Q1188">
        <f>((I1188-$F1188)+$L1188+$M1188)*100/$K1188</f>
        <v>128.24228058009979</v>
      </c>
      <c r="R1188">
        <f>((J1188-$F1188)+$L1188+$M1188)*100/$K1188</f>
        <v>128.24228058009979</v>
      </c>
    </row>
    <row r="1189" spans="1:18" hidden="1" x14ac:dyDescent="0.2">
      <c r="A1189" t="s">
        <v>1194</v>
      </c>
      <c r="B1189" t="s">
        <v>165</v>
      </c>
      <c r="C1189" t="s">
        <v>1345</v>
      </c>
      <c r="D1189">
        <v>21729.984660923499</v>
      </c>
      <c r="E1189">
        <v>21391.630094764299</v>
      </c>
      <c r="F1189">
        <v>17707.1577765867</v>
      </c>
      <c r="G1189">
        <v>53.157895035122465</v>
      </c>
      <c r="H1189">
        <v>18066.114980090599</v>
      </c>
      <c r="I1189">
        <v>19411.631260450202</v>
      </c>
      <c r="J1189">
        <v>19411.631260450202</v>
      </c>
      <c r="K1189">
        <f t="shared" si="57"/>
        <v>9412.7523445814841</v>
      </c>
      <c r="L1189">
        <v>1279.8969752763701</v>
      </c>
      <c r="M1189">
        <v>2052.2744944066299</v>
      </c>
      <c r="N1189">
        <f t="shared" si="58"/>
        <v>21.803128556633446</v>
      </c>
      <c r="O1189">
        <f t="shared" si="59"/>
        <v>35.400607045623453</v>
      </c>
      <c r="P1189">
        <f>((H1189-$F1189)+$L1189+$M1189)*100/$K1189</f>
        <v>39.214127154973134</v>
      </c>
      <c r="Q1189">
        <f>((I1189-$F1189)+$L1189+$M1189)*100/$K1189</f>
        <v>53.508737605806459</v>
      </c>
      <c r="R1189">
        <f>((J1189-$F1189)+$L1189+$M1189)*100/$K1189</f>
        <v>53.508737605806459</v>
      </c>
    </row>
    <row r="1190" spans="1:18" hidden="1" x14ac:dyDescent="0.2">
      <c r="A1190" t="s">
        <v>1195</v>
      </c>
      <c r="B1190" t="s">
        <v>165</v>
      </c>
      <c r="C1190" t="s">
        <v>1345</v>
      </c>
      <c r="D1190">
        <v>137227.14638721899</v>
      </c>
      <c r="E1190">
        <v>132478.29389206201</v>
      </c>
      <c r="F1190">
        <v>73332.296986227506</v>
      </c>
      <c r="G1190">
        <v>29.995070605663159</v>
      </c>
      <c r="H1190">
        <v>76035.132837908299</v>
      </c>
      <c r="I1190">
        <v>83343.779306060693</v>
      </c>
      <c r="J1190">
        <v>83343.779306060693</v>
      </c>
      <c r="K1190">
        <f t="shared" si="57"/>
        <v>21996.074257773536</v>
      </c>
      <c r="L1190">
        <v>8835.9531925691899</v>
      </c>
      <c r="M1190">
        <v>10195.766563561399</v>
      </c>
      <c r="N1190">
        <f t="shared" si="58"/>
        <v>46.352664771342816</v>
      </c>
      <c r="O1190">
        <f t="shared" si="59"/>
        <v>86.523256527944625</v>
      </c>
      <c r="P1190">
        <f>((H1190-$F1190)+$L1190+$M1190)*100/$K1190</f>
        <v>98.811066707188743</v>
      </c>
      <c r="Q1190">
        <f>((I1190-$F1190)+$L1190+$M1190)*100/$K1190</f>
        <v>132.03811614565606</v>
      </c>
      <c r="R1190">
        <f>((J1190-$F1190)+$L1190+$M1190)*100/$K1190</f>
        <v>132.03811614565606</v>
      </c>
    </row>
    <row r="1191" spans="1:18" hidden="1" x14ac:dyDescent="0.2">
      <c r="A1191" t="s">
        <v>1196</v>
      </c>
      <c r="B1191" t="s">
        <v>165</v>
      </c>
      <c r="C1191" t="s">
        <v>1348</v>
      </c>
      <c r="D1191">
        <v>58234.3985421658</v>
      </c>
      <c r="E1191">
        <v>56679.044270932704</v>
      </c>
      <c r="F1191">
        <v>47406.478933320999</v>
      </c>
      <c r="G1191">
        <v>37.105818789399393</v>
      </c>
      <c r="H1191">
        <v>47778.765974221198</v>
      </c>
      <c r="I1191">
        <v>51940.819854937698</v>
      </c>
      <c r="J1191">
        <v>51940.819854937698</v>
      </c>
      <c r="K1191">
        <f t="shared" si="57"/>
        <v>17590.562167432887</v>
      </c>
      <c r="L1191">
        <v>3081.5006283338598</v>
      </c>
      <c r="M1191">
        <v>3287.0163708638802</v>
      </c>
      <c r="N1191">
        <f t="shared" si="58"/>
        <v>18.686249703545304</v>
      </c>
      <c r="O1191">
        <f t="shared" si="59"/>
        <v>36.2041698189066</v>
      </c>
      <c r="P1191">
        <f>((H1191-$F1191)+$L1191+$M1191)*100/$K1191</f>
        <v>38.320571997282968</v>
      </c>
      <c r="Q1191">
        <f>((I1191-$F1191)+$L1191+$M1191)*100/$K1191</f>
        <v>61.981293247125187</v>
      </c>
      <c r="R1191">
        <f>((J1191-$F1191)+$L1191+$M1191)*100/$K1191</f>
        <v>61.981293247125187</v>
      </c>
    </row>
    <row r="1192" spans="1:18" hidden="1" x14ac:dyDescent="0.2">
      <c r="A1192" t="s">
        <v>1197</v>
      </c>
      <c r="B1192" t="s">
        <v>165</v>
      </c>
      <c r="C1192" t="s">
        <v>1345</v>
      </c>
      <c r="D1192">
        <v>64717.987276390697</v>
      </c>
      <c r="E1192">
        <v>55612.488199568703</v>
      </c>
      <c r="F1192">
        <v>24059.0993023761</v>
      </c>
      <c r="G1192">
        <v>48.161222580411618</v>
      </c>
      <c r="H1192">
        <v>26049.107726010301</v>
      </c>
      <c r="I1192">
        <v>28766.425883341999</v>
      </c>
      <c r="J1192">
        <v>28766.425883341999</v>
      </c>
      <c r="K1192">
        <f t="shared" si="57"/>
        <v>11587.156365859613</v>
      </c>
      <c r="L1192">
        <v>3990.1605041191101</v>
      </c>
      <c r="M1192">
        <v>4238.91490860266</v>
      </c>
      <c r="N1192">
        <f t="shared" si="58"/>
        <v>36.582874820712661</v>
      </c>
      <c r="O1192">
        <f t="shared" si="59"/>
        <v>71.018938149207258</v>
      </c>
      <c r="P1192">
        <f>((H1192-$F1192)+$L1192+$M1192)*100/$K1192</f>
        <v>88.193198690797601</v>
      </c>
      <c r="Q1192">
        <f>((I1192-$F1192)+$L1192+$M1192)*100/$K1192</f>
        <v>111.64432053237384</v>
      </c>
      <c r="R1192">
        <f>((J1192-$F1192)+$L1192+$M1192)*100/$K1192</f>
        <v>111.64432053237384</v>
      </c>
    </row>
    <row r="1193" spans="1:18" hidden="1" x14ac:dyDescent="0.2">
      <c r="A1193" t="s">
        <v>1198</v>
      </c>
      <c r="B1193" t="s">
        <v>165</v>
      </c>
      <c r="C1193" t="s">
        <v>1345</v>
      </c>
      <c r="D1193">
        <v>141543.60918414599</v>
      </c>
      <c r="E1193">
        <v>141543.60918319199</v>
      </c>
      <c r="F1193">
        <v>141543.60914224101</v>
      </c>
      <c r="G1193">
        <v>19.27608081144669</v>
      </c>
      <c r="H1193">
        <v>141543.60914264599</v>
      </c>
      <c r="I1193">
        <v>141543.60914174101</v>
      </c>
      <c r="J1193">
        <v>141543.60914174101</v>
      </c>
      <c r="K1193">
        <f t="shared" si="57"/>
        <v>27284.060481696622</v>
      </c>
      <c r="L1193">
        <v>53067.567208210297</v>
      </c>
      <c r="M1193">
        <v>13729.346150872299</v>
      </c>
      <c r="N1193">
        <f t="shared" si="58"/>
        <v>50.320025349901876</v>
      </c>
      <c r="O1193">
        <f t="shared" si="59"/>
        <v>244.82028033874568</v>
      </c>
      <c r="P1193">
        <f>((H1193-$F1193)+$L1193+$M1193)*100/$K1193</f>
        <v>244.82028034023</v>
      </c>
      <c r="Q1193">
        <f>((I1193-$F1193)+$L1193+$M1193)*100/$K1193</f>
        <v>244.8202803369131</v>
      </c>
      <c r="R1193">
        <f>((J1193-$F1193)+$L1193+$M1193)*100/$K1193</f>
        <v>244.8202803369131</v>
      </c>
    </row>
    <row r="1194" spans="1:18" hidden="1" x14ac:dyDescent="0.2">
      <c r="A1194" t="s">
        <v>1199</v>
      </c>
      <c r="B1194" t="s">
        <v>165</v>
      </c>
      <c r="C1194" t="s">
        <v>1345</v>
      </c>
      <c r="D1194">
        <v>72519.111002922102</v>
      </c>
      <c r="E1194">
        <v>70673.3744157154</v>
      </c>
      <c r="F1194">
        <v>58624.856157236303</v>
      </c>
      <c r="G1194">
        <v>33.643700950156102</v>
      </c>
      <c r="H1194">
        <v>60084.146123079903</v>
      </c>
      <c r="I1194">
        <v>64739.620389386801</v>
      </c>
      <c r="J1194">
        <v>64739.620389386801</v>
      </c>
      <c r="K1194">
        <f t="shared" si="57"/>
        <v>19723.571287999759</v>
      </c>
      <c r="L1194">
        <v>3713.9323496208099</v>
      </c>
      <c r="M1194">
        <v>4728.9328184231999</v>
      </c>
      <c r="N1194">
        <f t="shared" si="58"/>
        <v>23.976047488420029</v>
      </c>
      <c r="O1194">
        <f t="shared" si="59"/>
        <v>42.80596573897764</v>
      </c>
      <c r="P1194">
        <f>((H1194-$F1194)+$L1194+$M1194)*100/$K1194</f>
        <v>50.204676370715333</v>
      </c>
      <c r="Q1194">
        <f>((I1194-$F1194)+$L1194+$M1194)*100/$K1194</f>
        <v>73.808283437247894</v>
      </c>
      <c r="R1194">
        <f>((J1194-$F1194)+$L1194+$M1194)*100/$K1194</f>
        <v>73.808283437247894</v>
      </c>
    </row>
    <row r="1195" spans="1:18" hidden="1" x14ac:dyDescent="0.2">
      <c r="A1195" t="s">
        <v>1200</v>
      </c>
      <c r="B1195" t="s">
        <v>165</v>
      </c>
      <c r="C1195" t="s">
        <v>1345</v>
      </c>
      <c r="D1195">
        <v>424081.80937379599</v>
      </c>
      <c r="E1195">
        <v>401197.63990616001</v>
      </c>
      <c r="F1195">
        <v>372923.82004303602</v>
      </c>
      <c r="G1195">
        <v>10</v>
      </c>
      <c r="H1195">
        <v>373599.51432204898</v>
      </c>
      <c r="I1195">
        <v>373970.32851465</v>
      </c>
      <c r="J1195">
        <v>373970.32851465</v>
      </c>
      <c r="K1195">
        <f t="shared" si="57"/>
        <v>37292.382004303603</v>
      </c>
      <c r="L1195">
        <v>7667.1636316005497</v>
      </c>
      <c r="M1195">
        <v>78663.368885415504</v>
      </c>
      <c r="N1195">
        <f t="shared" si="58"/>
        <v>210.9368312175329</v>
      </c>
      <c r="O1195">
        <f t="shared" si="59"/>
        <v>231.49642869970967</v>
      </c>
      <c r="P1195">
        <f>((H1195-$F1195)+$L1195+$M1195)*100/$K1195</f>
        <v>233.30831156344038</v>
      </c>
      <c r="Q1195">
        <f>((I1195-$F1195)+$L1195+$M1195)*100/$K1195</f>
        <v>234.30265457043367</v>
      </c>
      <c r="R1195">
        <f>((J1195-$F1195)+$L1195+$M1195)*100/$K1195</f>
        <v>234.30265457043367</v>
      </c>
    </row>
    <row r="1196" spans="1:18" hidden="1" x14ac:dyDescent="0.2">
      <c r="A1196" t="s">
        <v>1201</v>
      </c>
      <c r="B1196" t="s">
        <v>165</v>
      </c>
      <c r="C1196" t="s">
        <v>1345</v>
      </c>
      <c r="D1196">
        <v>425821.65154612099</v>
      </c>
      <c r="E1196">
        <v>397268.35183022497</v>
      </c>
      <c r="F1196">
        <v>358259.71874917502</v>
      </c>
      <c r="G1196">
        <v>10</v>
      </c>
      <c r="H1196">
        <v>359675.86581674201</v>
      </c>
      <c r="I1196">
        <v>359919.135855878</v>
      </c>
      <c r="J1196">
        <v>359919.135855878</v>
      </c>
      <c r="K1196">
        <f t="shared" si="57"/>
        <v>35825.971874917501</v>
      </c>
      <c r="L1196">
        <v>10490.8105963659</v>
      </c>
      <c r="M1196">
        <v>86839.496034222204</v>
      </c>
      <c r="N1196">
        <f t="shared" si="58"/>
        <v>242.39257580342243</v>
      </c>
      <c r="O1196">
        <f t="shared" si="59"/>
        <v>271.67527225892525</v>
      </c>
      <c r="P1196">
        <f>((H1196-$F1196)+$L1196+$M1196)*100/$K1196</f>
        <v>275.62812264498405</v>
      </c>
      <c r="Q1196">
        <f>((I1196-$F1196)+$L1196+$M1196)*100/$K1196</f>
        <v>276.30715527523716</v>
      </c>
      <c r="R1196">
        <f>((J1196-$F1196)+$L1196+$M1196)*100/$K1196</f>
        <v>276.30715527523716</v>
      </c>
    </row>
    <row r="1197" spans="1:18" hidden="1" x14ac:dyDescent="0.2">
      <c r="A1197" t="s">
        <v>1202</v>
      </c>
      <c r="B1197" t="s">
        <v>165</v>
      </c>
      <c r="C1197" t="s">
        <v>1345</v>
      </c>
      <c r="D1197">
        <v>120935.16696059699</v>
      </c>
      <c r="E1197">
        <v>102870.925001631</v>
      </c>
      <c r="F1197">
        <v>53696.690987837603</v>
      </c>
      <c r="G1197">
        <v>35.074961470359938</v>
      </c>
      <c r="H1197">
        <v>57544.852175350999</v>
      </c>
      <c r="I1197">
        <v>61336.479181450602</v>
      </c>
      <c r="J1197">
        <v>61336.479181450602</v>
      </c>
      <c r="K1197">
        <f t="shared" si="57"/>
        <v>18834.093674842276</v>
      </c>
      <c r="L1197">
        <v>6657.0204187230802</v>
      </c>
      <c r="M1197">
        <v>12045.366910450301</v>
      </c>
      <c r="N1197">
        <f t="shared" si="58"/>
        <v>63.955118406042295</v>
      </c>
      <c r="O1197">
        <f t="shared" si="59"/>
        <v>99.30070250290396</v>
      </c>
      <c r="P1197">
        <f>((H1197-$F1197)+$L1197+$M1197)*100/$K1197</f>
        <v>119.73259189428785</v>
      </c>
      <c r="Q1197">
        <f>((I1197-$F1197)+$L1197+$M1197)*100/$K1197</f>
        <v>139.86431190991186</v>
      </c>
      <c r="R1197">
        <f>((J1197-$F1197)+$L1197+$M1197)*100/$K1197</f>
        <v>139.86431190991186</v>
      </c>
    </row>
    <row r="1198" spans="1:18" hidden="1" x14ac:dyDescent="0.2">
      <c r="A1198" t="s">
        <v>1203</v>
      </c>
      <c r="B1198" t="s">
        <v>165</v>
      </c>
      <c r="C1198" t="s">
        <v>1345</v>
      </c>
      <c r="D1198">
        <v>30688.4191011441</v>
      </c>
      <c r="E1198">
        <v>30076.262465874701</v>
      </c>
      <c r="F1198">
        <v>25744.555646052599</v>
      </c>
      <c r="G1198">
        <v>47.057551223990941</v>
      </c>
      <c r="H1198">
        <v>26034.5533483623</v>
      </c>
      <c r="I1198">
        <v>28201.864763664798</v>
      </c>
      <c r="J1198">
        <v>28201.864763664798</v>
      </c>
      <c r="K1198">
        <f t="shared" si="57"/>
        <v>12114.757460530054</v>
      </c>
      <c r="L1198">
        <v>1463.7118283664499</v>
      </c>
      <c r="M1198">
        <v>2806.4709289801499</v>
      </c>
      <c r="N1198">
        <f t="shared" si="58"/>
        <v>23.165721130808006</v>
      </c>
      <c r="O1198">
        <f t="shared" si="59"/>
        <v>35.24777752471627</v>
      </c>
      <c r="P1198">
        <f>((H1198-$F1198)+$L1198+$M1198)*100/$K1198</f>
        <v>37.641533266459476</v>
      </c>
      <c r="Q1198">
        <f>((I1198-$F1198)+$L1198+$M1198)*100/$K1198</f>
        <v>55.53137895560026</v>
      </c>
      <c r="R1198">
        <f>((J1198-$F1198)+$L1198+$M1198)*100/$K1198</f>
        <v>55.53137895560026</v>
      </c>
    </row>
    <row r="1199" spans="1:18" hidden="1" x14ac:dyDescent="0.2">
      <c r="A1199" t="s">
        <v>1204</v>
      </c>
      <c r="B1199" t="s">
        <v>165</v>
      </c>
      <c r="C1199" t="s">
        <v>1345</v>
      </c>
      <c r="D1199">
        <v>42133.769308507399</v>
      </c>
      <c r="E1199">
        <v>40664.145454591999</v>
      </c>
      <c r="F1199">
        <v>27146.061141611</v>
      </c>
      <c r="G1199">
        <v>46.193508033961962</v>
      </c>
      <c r="H1199">
        <v>27979.938512286699</v>
      </c>
      <c r="I1199">
        <v>30042.838144827099</v>
      </c>
      <c r="J1199">
        <v>30042.838144827099</v>
      </c>
      <c r="K1199">
        <f t="shared" si="57"/>
        <v>12539.717934354303</v>
      </c>
      <c r="L1199">
        <v>2700.7180104865402</v>
      </c>
      <c r="M1199">
        <v>4931.9450085797298</v>
      </c>
      <c r="N1199">
        <f t="shared" si="58"/>
        <v>39.330589686295738</v>
      </c>
      <c r="O1199">
        <f t="shared" si="59"/>
        <v>60.867900370833119</v>
      </c>
      <c r="P1199">
        <f>((H1199-$F1199)+$L1199+$M1199)*100/$K1199</f>
        <v>67.517789746663297</v>
      </c>
      <c r="Q1199">
        <f>((I1199-$F1199)+$L1199+$M1199)*100/$K1199</f>
        <v>83.968715065236836</v>
      </c>
      <c r="R1199">
        <f>((J1199-$F1199)+$L1199+$M1199)*100/$K1199</f>
        <v>83.968715065236836</v>
      </c>
    </row>
    <row r="1200" spans="1:18" hidden="1" x14ac:dyDescent="0.2">
      <c r="A1200" t="s">
        <v>1205</v>
      </c>
      <c r="B1200" t="s">
        <v>165</v>
      </c>
      <c r="C1200" t="s">
        <v>1345</v>
      </c>
      <c r="D1200">
        <v>93557.135242223696</v>
      </c>
      <c r="E1200">
        <v>82070.166256310098</v>
      </c>
      <c r="F1200">
        <v>45033.798165335902</v>
      </c>
      <c r="G1200">
        <v>37.942752517948463</v>
      </c>
      <c r="H1200">
        <v>47684.212215441803</v>
      </c>
      <c r="I1200">
        <v>50859.731844663802</v>
      </c>
      <c r="J1200">
        <v>50859.731844663802</v>
      </c>
      <c r="K1200">
        <f t="shared" si="57"/>
        <v>17087.062587305816</v>
      </c>
      <c r="L1200">
        <v>6108.8821495020502</v>
      </c>
      <c r="M1200">
        <v>9252.1375401273999</v>
      </c>
      <c r="N1200">
        <f t="shared" si="58"/>
        <v>54.147033715443428</v>
      </c>
      <c r="O1200">
        <f t="shared" si="59"/>
        <v>89.898539384067902</v>
      </c>
      <c r="P1200">
        <f>((H1200-$F1200)+$L1200+$M1200)*100/$K1200</f>
        <v>105.40977214606951</v>
      </c>
      <c r="Q1200">
        <f>((I1200-$F1200)+$L1200+$M1200)*100/$K1200</f>
        <v>123.99412280901571</v>
      </c>
      <c r="R1200">
        <f>((J1200-$F1200)+$L1200+$M1200)*100/$K1200</f>
        <v>123.99412280901571</v>
      </c>
    </row>
    <row r="1201" spans="1:18" hidden="1" x14ac:dyDescent="0.2">
      <c r="A1201" t="s">
        <v>1206</v>
      </c>
      <c r="B1201" t="s">
        <v>165</v>
      </c>
      <c r="C1201" t="s">
        <v>1345</v>
      </c>
      <c r="D1201">
        <v>11575.9768843768</v>
      </c>
      <c r="E1201">
        <v>11361.7900190647</v>
      </c>
      <c r="F1201">
        <v>9469.3090723624591</v>
      </c>
      <c r="G1201">
        <v>63.360277050517595</v>
      </c>
      <c r="H1201">
        <v>9652.5538133425198</v>
      </c>
      <c r="I1201">
        <v>10447.4191562537</v>
      </c>
      <c r="J1201">
        <v>10447.4191562537</v>
      </c>
      <c r="K1201">
        <f t="shared" si="57"/>
        <v>5999.7804630186511</v>
      </c>
      <c r="L1201">
        <v>588.23448106062301</v>
      </c>
      <c r="M1201">
        <v>1535.41965935539</v>
      </c>
      <c r="N1201">
        <f t="shared" si="58"/>
        <v>25.591264027398744</v>
      </c>
      <c r="O1201">
        <f t="shared" si="59"/>
        <v>35.395530778263598</v>
      </c>
      <c r="P1201">
        <f>((H1201-$F1201)+$L1201+$M1201)*100/$K1201</f>
        <v>38.449721545901539</v>
      </c>
      <c r="Q1201">
        <f>((I1201-$F1201)+$L1201+$M1201)*100/$K1201</f>
        <v>51.697962007541065</v>
      </c>
      <c r="R1201">
        <f>((J1201-$F1201)+$L1201+$M1201)*100/$K1201</f>
        <v>51.697962007541065</v>
      </c>
    </row>
    <row r="1202" spans="1:18" hidden="1" x14ac:dyDescent="0.2">
      <c r="A1202" t="s">
        <v>1207</v>
      </c>
      <c r="B1202" t="s">
        <v>165</v>
      </c>
      <c r="C1202" t="s">
        <v>1345</v>
      </c>
      <c r="D1202">
        <v>282640.34699118102</v>
      </c>
      <c r="E1202">
        <v>272579.493941914</v>
      </c>
      <c r="F1202">
        <v>253253.779183601</v>
      </c>
      <c r="G1202">
        <v>10</v>
      </c>
      <c r="H1202">
        <v>253565.69361345901</v>
      </c>
      <c r="I1202">
        <v>253779.91021273701</v>
      </c>
      <c r="J1202">
        <v>253779.91021273701</v>
      </c>
      <c r="K1202">
        <f t="shared" si="57"/>
        <v>25325.3779183601</v>
      </c>
      <c r="L1202">
        <v>5341.0851831705304</v>
      </c>
      <c r="M1202">
        <v>60180.106725710801</v>
      </c>
      <c r="N1202">
        <f t="shared" si="58"/>
        <v>237.62767497373503</v>
      </c>
      <c r="O1202">
        <f t="shared" si="59"/>
        <v>258.71752879699591</v>
      </c>
      <c r="P1202">
        <f>((H1202-$F1202)+$L1202+$M1202)*100/$K1202</f>
        <v>259.9491567350409</v>
      </c>
      <c r="Q1202">
        <f>((I1202-$F1202)+$L1202+$M1202)*100/$K1202</f>
        <v>260.795014198525</v>
      </c>
      <c r="R1202">
        <f>((J1202-$F1202)+$L1202+$M1202)*100/$K1202</f>
        <v>260.795014198525</v>
      </c>
    </row>
    <row r="1203" spans="1:18" hidden="1" x14ac:dyDescent="0.2">
      <c r="A1203" t="s">
        <v>1208</v>
      </c>
      <c r="B1203" t="s">
        <v>165</v>
      </c>
      <c r="C1203" t="s">
        <v>1345</v>
      </c>
      <c r="D1203">
        <v>96902.747767508001</v>
      </c>
      <c r="E1203">
        <v>82658.480889815197</v>
      </c>
      <c r="F1203">
        <v>31204.700505202301</v>
      </c>
      <c r="G1203">
        <v>43.92231847941261</v>
      </c>
      <c r="H1203">
        <v>34685.401375824396</v>
      </c>
      <c r="I1203">
        <v>38380.4911583227</v>
      </c>
      <c r="J1203">
        <v>38380.4911583227</v>
      </c>
      <c r="K1203">
        <f t="shared" si="57"/>
        <v>13705.82793644183</v>
      </c>
      <c r="L1203">
        <v>5885.0033642908802</v>
      </c>
      <c r="M1203">
        <v>8029.5689795304597</v>
      </c>
      <c r="N1203">
        <f t="shared" si="58"/>
        <v>58.585070648530383</v>
      </c>
      <c r="O1203">
        <f t="shared" si="59"/>
        <v>101.5230339119061</v>
      </c>
      <c r="P1203">
        <f>((H1203-$F1203)+$L1203+$M1203)*100/$K1203</f>
        <v>126.91880632903538</v>
      </c>
      <c r="Q1203">
        <f>((I1203-$F1203)+$L1203+$M1203)*100/$K1203</f>
        <v>153.87879590159957</v>
      </c>
      <c r="R1203">
        <f>((J1203-$F1203)+$L1203+$M1203)*100/$K1203</f>
        <v>153.87879590159957</v>
      </c>
    </row>
    <row r="1204" spans="1:18" hidden="1" x14ac:dyDescent="0.2">
      <c r="A1204" t="s">
        <v>1209</v>
      </c>
      <c r="B1204" t="s">
        <v>165</v>
      </c>
      <c r="C1204" t="s">
        <v>1345</v>
      </c>
      <c r="D1204">
        <v>475307.50104218698</v>
      </c>
      <c r="E1204">
        <v>443979.06569170899</v>
      </c>
      <c r="F1204">
        <v>406390.977720414</v>
      </c>
      <c r="G1204">
        <v>10</v>
      </c>
      <c r="H1204">
        <v>407824.07153268799</v>
      </c>
      <c r="I1204">
        <v>408211.13439572899</v>
      </c>
      <c r="J1204">
        <v>408211.13439572899</v>
      </c>
      <c r="K1204">
        <f t="shared" si="57"/>
        <v>40639.097772041401</v>
      </c>
      <c r="L1204">
        <v>10463.467728679399</v>
      </c>
      <c r="M1204">
        <v>89863.979119815704</v>
      </c>
      <c r="N1204">
        <f t="shared" si="58"/>
        <v>221.12690499157605</v>
      </c>
      <c r="O1204">
        <f t="shared" si="59"/>
        <v>246.874198367459</v>
      </c>
      <c r="P1204">
        <f>((H1204-$F1204)+$L1204+$M1204)*100/$K1204</f>
        <v>250.4005901695426</v>
      </c>
      <c r="Q1204">
        <f>((I1204-$F1204)+$L1204+$M1204)*100/$K1204</f>
        <v>251.35302977637679</v>
      </c>
      <c r="R1204">
        <f>((J1204-$F1204)+$L1204+$M1204)*100/$K1204</f>
        <v>251.35302977637679</v>
      </c>
    </row>
    <row r="1205" spans="1:18" hidden="1" x14ac:dyDescent="0.2">
      <c r="A1205" t="s">
        <v>1210</v>
      </c>
      <c r="B1205" t="s">
        <v>165</v>
      </c>
      <c r="C1205" t="s">
        <v>1345</v>
      </c>
      <c r="D1205">
        <v>118300.807296753</v>
      </c>
      <c r="E1205">
        <v>118300.807313097</v>
      </c>
      <c r="F1205">
        <v>118300.807296753</v>
      </c>
      <c r="G1205">
        <v>22.199930252307382</v>
      </c>
      <c r="H1205">
        <v>118300.807313029</v>
      </c>
      <c r="I1205">
        <v>118300.807315282</v>
      </c>
      <c r="J1205">
        <v>118300.807315282</v>
      </c>
      <c r="K1205">
        <f t="shared" si="57"/>
        <v>26262.696707795727</v>
      </c>
      <c r="L1205">
        <v>60044.042355363701</v>
      </c>
      <c r="M1205">
        <v>15654.648524484401</v>
      </c>
      <c r="N1205">
        <f t="shared" si="58"/>
        <v>59.607924877865003</v>
      </c>
      <c r="O1205">
        <f t="shared" si="59"/>
        <v>288.23654981850348</v>
      </c>
      <c r="P1205">
        <f>((H1205-$F1205)+$L1205+$M1205)*100/$K1205</f>
        <v>288.2365498804773</v>
      </c>
      <c r="Q1205">
        <f>((I1205-$F1205)+$L1205+$M1205)*100/$K1205</f>
        <v>288.23654988905599</v>
      </c>
      <c r="R1205">
        <f>((J1205-$F1205)+$L1205+$M1205)*100/$K1205</f>
        <v>288.23654988905599</v>
      </c>
    </row>
    <row r="1206" spans="1:18" hidden="1" x14ac:dyDescent="0.2">
      <c r="A1206" t="s">
        <v>1211</v>
      </c>
      <c r="B1206" t="s">
        <v>165</v>
      </c>
      <c r="C1206" t="s">
        <v>1345</v>
      </c>
      <c r="D1206">
        <v>117890.465080052</v>
      </c>
      <c r="E1206">
        <v>102263.24484283901</v>
      </c>
      <c r="F1206">
        <v>48848.093193418703</v>
      </c>
      <c r="G1206">
        <v>36.617528848400866</v>
      </c>
      <c r="H1206">
        <v>52395.152297507499</v>
      </c>
      <c r="I1206">
        <v>56581.656818771597</v>
      </c>
      <c r="J1206">
        <v>56581.656818771597</v>
      </c>
      <c r="K1206">
        <f t="shared" si="57"/>
        <v>17886.964616993835</v>
      </c>
      <c r="L1206">
        <v>7712.1427826536601</v>
      </c>
      <c r="M1206">
        <v>9527.0185534076609</v>
      </c>
      <c r="N1206">
        <f t="shared" si="58"/>
        <v>53.262354778497993</v>
      </c>
      <c r="O1206">
        <f t="shared" si="59"/>
        <v>96.378349849716486</v>
      </c>
      <c r="P1206">
        <f>((H1206-$F1206)+$L1206+$M1206)*100/$K1206</f>
        <v>116.2087636736408</v>
      </c>
      <c r="Q1206">
        <f>((I1206-$F1206)+$L1206+$M1206)*100/$K1206</f>
        <v>139.61410164410131</v>
      </c>
      <c r="R1206">
        <f>((J1206-$F1206)+$L1206+$M1206)*100/$K1206</f>
        <v>139.61410164410131</v>
      </c>
    </row>
    <row r="1207" spans="1:18" hidden="1" x14ac:dyDescent="0.2">
      <c r="A1207" t="s">
        <v>1212</v>
      </c>
      <c r="B1207" t="s">
        <v>165</v>
      </c>
      <c r="C1207" t="s">
        <v>1345</v>
      </c>
      <c r="D1207">
        <v>447932.04116821301</v>
      </c>
      <c r="E1207">
        <v>421698.67443761899</v>
      </c>
      <c r="F1207">
        <v>384845.61577957199</v>
      </c>
      <c r="G1207">
        <v>10</v>
      </c>
      <c r="H1207">
        <v>386251.87705487298</v>
      </c>
      <c r="I1207">
        <v>386623.765410483</v>
      </c>
      <c r="J1207">
        <v>386623.765410483</v>
      </c>
      <c r="K1207">
        <f t="shared" si="57"/>
        <v>38484.561577957196</v>
      </c>
      <c r="L1207">
        <v>10031.877230481399</v>
      </c>
      <c r="M1207">
        <v>87210.446693986698</v>
      </c>
      <c r="N1207">
        <f t="shared" si="58"/>
        <v>226.61151152086458</v>
      </c>
      <c r="O1207">
        <f t="shared" si="59"/>
        <v>252.67878842139544</v>
      </c>
      <c r="P1207">
        <f>((H1207-$F1207)+$L1207+$M1207)*100/$K1207</f>
        <v>256.33288039397087</v>
      </c>
      <c r="Q1207">
        <f>((I1207-$F1207)+$L1207+$M1207)*100/$K1207</f>
        <v>257.29921167166179</v>
      </c>
      <c r="R1207">
        <f>((J1207-$F1207)+$L1207+$M1207)*100/$K1207</f>
        <v>257.29921167166179</v>
      </c>
    </row>
    <row r="1208" spans="1:18" hidden="1" x14ac:dyDescent="0.2">
      <c r="A1208" t="s">
        <v>1213</v>
      </c>
      <c r="B1208" t="s">
        <v>165</v>
      </c>
      <c r="C1208" t="s">
        <v>1345</v>
      </c>
      <c r="D1208">
        <v>911051.62624239898</v>
      </c>
      <c r="E1208">
        <v>911051.62623882305</v>
      </c>
      <c r="F1208">
        <v>911051.62624007498</v>
      </c>
      <c r="G1208">
        <v>10</v>
      </c>
      <c r="H1208">
        <v>911051.626701475</v>
      </c>
      <c r="I1208">
        <v>911051.62669005198</v>
      </c>
      <c r="J1208">
        <v>911051.62669005198</v>
      </c>
      <c r="K1208">
        <f t="shared" si="57"/>
        <v>91105.162624007498</v>
      </c>
      <c r="L1208">
        <v>189543.267528272</v>
      </c>
      <c r="M1208">
        <v>128229.792874109</v>
      </c>
      <c r="N1208">
        <f t="shared" si="58"/>
        <v>140.74920584173199</v>
      </c>
      <c r="O1208">
        <f t="shared" si="59"/>
        <v>348.79808262220621</v>
      </c>
      <c r="P1208">
        <f>((H1208-$F1208)+$L1208+$M1208)*100/$K1208</f>
        <v>348.7980831286539</v>
      </c>
      <c r="Q1208">
        <f>((I1208-$F1208)+$L1208+$M1208)*100/$K1208</f>
        <v>348.79808311611566</v>
      </c>
      <c r="R1208">
        <f>((J1208-$F1208)+$L1208+$M1208)*100/$K1208</f>
        <v>348.79808311611566</v>
      </c>
    </row>
    <row r="1209" spans="1:18" hidden="1" x14ac:dyDescent="0.2">
      <c r="A1209" t="s">
        <v>1214</v>
      </c>
      <c r="B1209" t="s">
        <v>165</v>
      </c>
      <c r="C1209" t="s">
        <v>1345</v>
      </c>
      <c r="D1209">
        <v>770001.484195948</v>
      </c>
      <c r="E1209">
        <v>695412.17824390298</v>
      </c>
      <c r="F1209">
        <v>524650.36823201098</v>
      </c>
      <c r="G1209">
        <v>10</v>
      </c>
      <c r="H1209">
        <v>532571.57784525398</v>
      </c>
      <c r="I1209">
        <v>552388.88800655596</v>
      </c>
      <c r="J1209">
        <v>552388.88800655596</v>
      </c>
      <c r="K1209">
        <f t="shared" ref="K1209:K1271" si="60">G1209*F1209/100</f>
        <v>52465.036823201095</v>
      </c>
      <c r="L1209">
        <v>26895.603121990302</v>
      </c>
      <c r="M1209">
        <v>102663.582523067</v>
      </c>
      <c r="N1209">
        <f t="shared" ref="N1209:N1271" si="61">M1209*100/K1209</f>
        <v>195.67999707886815</v>
      </c>
      <c r="O1209">
        <f t="shared" ref="O1209:O1271" si="62">($L1209+$M1209)*100/$K1209</f>
        <v>246.94385726183961</v>
      </c>
      <c r="P1209">
        <f>((H1209-$F1209)+$L1209+$M1209)*100/$K1209</f>
        <v>262.04193036514499</v>
      </c>
      <c r="Q1209">
        <f>((I1209-$F1209)+$L1209+$M1209)*100/$K1209</f>
        <v>299.81434293026564</v>
      </c>
      <c r="R1209">
        <f>((J1209-$F1209)+$L1209+$M1209)*100/$K1209</f>
        <v>299.81434293026564</v>
      </c>
    </row>
    <row r="1210" spans="1:18" hidden="1" x14ac:dyDescent="0.2">
      <c r="A1210" t="s">
        <v>1215</v>
      </c>
      <c r="B1210" t="s">
        <v>165</v>
      </c>
      <c r="C1210" t="s">
        <v>1345</v>
      </c>
      <c r="D1210">
        <v>1015217.30341911</v>
      </c>
      <c r="E1210">
        <v>847159.67454140901</v>
      </c>
      <c r="F1210">
        <v>586946.21793322999</v>
      </c>
      <c r="G1210">
        <v>10</v>
      </c>
      <c r="H1210">
        <v>598712.69471416599</v>
      </c>
      <c r="I1210">
        <v>620387.87790057797</v>
      </c>
      <c r="J1210">
        <v>620387.87790057797</v>
      </c>
      <c r="K1210">
        <f t="shared" si="60"/>
        <v>58694.621793323</v>
      </c>
      <c r="L1210">
        <v>38984.449134524002</v>
      </c>
      <c r="M1210">
        <v>107555.81238981801</v>
      </c>
      <c r="N1210">
        <f t="shared" si="61"/>
        <v>183.24645274748727</v>
      </c>
      <c r="O1210">
        <f t="shared" si="62"/>
        <v>249.66556908798785</v>
      </c>
      <c r="P1210">
        <f>((H1210-$F1210)+$L1210+$M1210)*100/$K1210</f>
        <v>269.712511075907</v>
      </c>
      <c r="Q1210">
        <f>((I1210-$F1210)+$L1210+$M1210)*100/$K1210</f>
        <v>306.64124921947177</v>
      </c>
      <c r="R1210">
        <f>((J1210-$F1210)+$L1210+$M1210)*100/$K1210</f>
        <v>306.64124921947177</v>
      </c>
    </row>
    <row r="1211" spans="1:18" hidden="1" x14ac:dyDescent="0.2">
      <c r="A1211" t="s">
        <v>1216</v>
      </c>
      <c r="B1211" t="s">
        <v>165</v>
      </c>
      <c r="C1211" t="s">
        <v>1345</v>
      </c>
      <c r="D1211">
        <v>220572.67590033999</v>
      </c>
      <c r="E1211">
        <v>203877.68331287199</v>
      </c>
      <c r="F1211">
        <v>56863.578633689802</v>
      </c>
      <c r="G1211">
        <v>34.140911770057869</v>
      </c>
      <c r="H1211">
        <v>61854.801943512801</v>
      </c>
      <c r="I1211">
        <v>79693.624352494997</v>
      </c>
      <c r="J1211">
        <v>79693.624352494997</v>
      </c>
      <c r="K1211">
        <f t="shared" si="60"/>
        <v>19413.744210625511</v>
      </c>
      <c r="L1211">
        <v>14537.4411191011</v>
      </c>
      <c r="M1211">
        <v>9049.9709508613905</v>
      </c>
      <c r="N1211">
        <f t="shared" si="61"/>
        <v>46.616308799969502</v>
      </c>
      <c r="O1211">
        <f t="shared" si="62"/>
        <v>121.49852091412976</v>
      </c>
      <c r="P1211">
        <f>((H1211-$F1211)+$L1211+$M1211)*100/$K1211</f>
        <v>147.2082616816588</v>
      </c>
      <c r="Q1211">
        <f>((I1211-$F1211)+$L1211+$M1211)*100/$K1211</f>
        <v>239.09585541650708</v>
      </c>
      <c r="R1211">
        <f>((J1211-$F1211)+$L1211+$M1211)*100/$K1211</f>
        <v>239.09585541650708</v>
      </c>
    </row>
    <row r="1212" spans="1:18" hidden="1" x14ac:dyDescent="0.2">
      <c r="A1212" t="s">
        <v>1217</v>
      </c>
      <c r="B1212" t="s">
        <v>165</v>
      </c>
      <c r="C1212" t="s">
        <v>1345</v>
      </c>
      <c r="D1212">
        <v>582489.42937582696</v>
      </c>
      <c r="E1212">
        <v>477609.02700835402</v>
      </c>
      <c r="F1212">
        <v>427419.96350673703</v>
      </c>
      <c r="G1212">
        <v>10</v>
      </c>
      <c r="H1212">
        <v>429003.97546379099</v>
      </c>
      <c r="I1212">
        <v>429454.78970454802</v>
      </c>
      <c r="J1212">
        <v>429454.78970454802</v>
      </c>
      <c r="K1212">
        <f t="shared" si="60"/>
        <v>42741.996350673697</v>
      </c>
      <c r="L1212">
        <v>11613.280586802</v>
      </c>
      <c r="M1212">
        <v>88478.541770017997</v>
      </c>
      <c r="N1212">
        <f t="shared" si="61"/>
        <v>207.00610482510467</v>
      </c>
      <c r="O1212">
        <f t="shared" si="62"/>
        <v>234.17676033572155</v>
      </c>
      <c r="P1212">
        <f>((H1212-$F1212)+$L1212+$M1212)*100/$K1212</f>
        <v>237.88274529734585</v>
      </c>
      <c r="Q1212">
        <f>((I1212-$F1212)+$L1212+$M1212)*100/$K1212</f>
        <v>238.93747900013864</v>
      </c>
      <c r="R1212">
        <f>((J1212-$F1212)+$L1212+$M1212)*100/$K1212</f>
        <v>238.93747900013864</v>
      </c>
    </row>
    <row r="1213" spans="1:18" hidden="1" x14ac:dyDescent="0.2">
      <c r="A1213" t="s">
        <v>1218</v>
      </c>
      <c r="B1213" t="s">
        <v>165</v>
      </c>
      <c r="C1213" t="s">
        <v>1345</v>
      </c>
      <c r="D1213">
        <v>84631.210507279306</v>
      </c>
      <c r="E1213">
        <v>82878.455346125294</v>
      </c>
      <c r="F1213">
        <v>62941.391756593497</v>
      </c>
      <c r="G1213">
        <v>32.48566369023149</v>
      </c>
      <c r="H1213">
        <v>64734.388095643902</v>
      </c>
      <c r="I1213">
        <v>70506.789441684406</v>
      </c>
      <c r="J1213">
        <v>70506.7894523578</v>
      </c>
      <c r="K1213">
        <f t="shared" si="60"/>
        <v>20446.92884799805</v>
      </c>
      <c r="L1213">
        <v>5244.2176153750497</v>
      </c>
      <c r="M1213">
        <v>8707.8548342935592</v>
      </c>
      <c r="N1213">
        <f t="shared" si="61"/>
        <v>42.587592978033676</v>
      </c>
      <c r="O1213">
        <f t="shared" si="62"/>
        <v>68.235540669153593</v>
      </c>
      <c r="P1213">
        <f>((H1213-$F1213)+$L1213+$M1213)*100/$K1213</f>
        <v>77.004565848335744</v>
      </c>
      <c r="Q1213">
        <f>((I1213-$F1213)+$L1213+$M1213)*100/$K1213</f>
        <v>105.23570700871434</v>
      </c>
      <c r="R1213">
        <f>((J1213-$F1213)+$L1213+$M1213)*100/$K1213</f>
        <v>105.23570706091482</v>
      </c>
    </row>
    <row r="1214" spans="1:18" hidden="1" x14ac:dyDescent="0.2">
      <c r="A1214" t="s">
        <v>1219</v>
      </c>
      <c r="B1214" t="s">
        <v>165</v>
      </c>
      <c r="C1214" t="s">
        <v>1345</v>
      </c>
      <c r="D1214">
        <v>424683.44139057398</v>
      </c>
      <c r="E1214">
        <v>404967.18269297201</v>
      </c>
      <c r="F1214">
        <v>370299.20029148803</v>
      </c>
      <c r="G1214">
        <v>10</v>
      </c>
      <c r="H1214">
        <v>371640.52926156</v>
      </c>
      <c r="I1214">
        <v>371998.54536189302</v>
      </c>
      <c r="J1214">
        <v>371998.54536189302</v>
      </c>
      <c r="K1214">
        <f t="shared" si="60"/>
        <v>37029.920029148801</v>
      </c>
      <c r="L1214">
        <v>9710.7144906872709</v>
      </c>
      <c r="M1214">
        <v>86467.037734330705</v>
      </c>
      <c r="N1214">
        <f t="shared" si="61"/>
        <v>233.50587218731917</v>
      </c>
      <c r="O1214">
        <f t="shared" si="62"/>
        <v>259.72984048928498</v>
      </c>
      <c r="P1214">
        <f>((H1214-$F1214)+$L1214+$M1214)*100/$K1214</f>
        <v>263.35212476377473</v>
      </c>
      <c r="Q1214">
        <f>((I1214-$F1214)+$L1214+$M1214)*100/$K1214</f>
        <v>264.3189540198228</v>
      </c>
      <c r="R1214">
        <f>((J1214-$F1214)+$L1214+$M1214)*100/$K1214</f>
        <v>264.3189540198228</v>
      </c>
    </row>
    <row r="1215" spans="1:18" hidden="1" x14ac:dyDescent="0.2">
      <c r="A1215" t="s">
        <v>1220</v>
      </c>
      <c r="B1215" t="s">
        <v>165</v>
      </c>
      <c r="C1215" t="s">
        <v>1345</v>
      </c>
      <c r="D1215">
        <v>540318.73355835699</v>
      </c>
      <c r="E1215">
        <v>473117.83976787201</v>
      </c>
      <c r="F1215">
        <v>427129.60742382403</v>
      </c>
      <c r="G1215">
        <v>10</v>
      </c>
      <c r="H1215">
        <v>428610.85657998099</v>
      </c>
      <c r="I1215">
        <v>428962.92803086602</v>
      </c>
      <c r="J1215">
        <v>428962.92803086602</v>
      </c>
      <c r="K1215">
        <f t="shared" si="60"/>
        <v>42712.960742382405</v>
      </c>
      <c r="L1215">
        <v>11373.696467948401</v>
      </c>
      <c r="M1215">
        <v>90175.384164584801</v>
      </c>
      <c r="N1215">
        <f t="shared" si="61"/>
        <v>211.11948831752906</v>
      </c>
      <c r="O1215">
        <f t="shared" si="62"/>
        <v>237.74769734416938</v>
      </c>
      <c r="P1215">
        <f>((H1215-$F1215)+$L1215+$M1215)*100/$K1215</f>
        <v>241.21561230583856</v>
      </c>
      <c r="Q1215">
        <f>((I1215-$F1215)+$L1215+$M1215)*100/$K1215</f>
        <v>242.03988541818146</v>
      </c>
      <c r="R1215">
        <f>((J1215-$F1215)+$L1215+$M1215)*100/$K1215</f>
        <v>242.03988541818146</v>
      </c>
    </row>
    <row r="1216" spans="1:18" hidden="1" x14ac:dyDescent="0.2">
      <c r="A1216" t="s">
        <v>1221</v>
      </c>
      <c r="B1216" t="s">
        <v>165</v>
      </c>
      <c r="C1216" t="s">
        <v>1345</v>
      </c>
      <c r="D1216">
        <v>139403.367316961</v>
      </c>
      <c r="E1216">
        <v>126885.48492015401</v>
      </c>
      <c r="F1216">
        <v>118058.165305387</v>
      </c>
      <c r="G1216">
        <v>22.233396854443129</v>
      </c>
      <c r="H1216">
        <v>118258.043464805</v>
      </c>
      <c r="I1216">
        <v>118459.59032965801</v>
      </c>
      <c r="J1216">
        <v>118459.59032965801</v>
      </c>
      <c r="K1216">
        <f t="shared" si="60"/>
        <v>26248.340411421181</v>
      </c>
      <c r="L1216">
        <v>1997.73466247326</v>
      </c>
      <c r="M1216">
        <v>31068.170888532499</v>
      </c>
      <c r="N1216">
        <f t="shared" si="61"/>
        <v>118.3624198770834</v>
      </c>
      <c r="O1216">
        <f t="shared" si="62"/>
        <v>125.97331881835134</v>
      </c>
      <c r="P1216">
        <f>((H1216-$F1216)+$L1216+$M1216)*100/$K1216</f>
        <v>126.7348075688212</v>
      </c>
      <c r="Q1216">
        <f>((I1216-$F1216)+$L1216+$M1216)*100/$K1216</f>
        <v>127.50265369430542</v>
      </c>
      <c r="R1216">
        <f>((J1216-$F1216)+$L1216+$M1216)*100/$K1216</f>
        <v>127.50265369430542</v>
      </c>
    </row>
    <row r="1217" spans="1:18" hidden="1" x14ac:dyDescent="0.2">
      <c r="A1217" t="s">
        <v>1222</v>
      </c>
      <c r="B1217" t="s">
        <v>165</v>
      </c>
      <c r="C1217" t="s">
        <v>1345</v>
      </c>
      <c r="D1217">
        <v>571186.78368864104</v>
      </c>
      <c r="E1217">
        <v>571186.78326445795</v>
      </c>
      <c r="F1217">
        <v>571186.78326517297</v>
      </c>
      <c r="G1217">
        <v>10</v>
      </c>
      <c r="H1217">
        <v>571186.78369120904</v>
      </c>
      <c r="I1217">
        <v>571186.78369059495</v>
      </c>
      <c r="J1217">
        <v>571186.78369059495</v>
      </c>
      <c r="K1217">
        <f t="shared" si="60"/>
        <v>57118.6783265173</v>
      </c>
      <c r="L1217">
        <v>45837.274852842398</v>
      </c>
      <c r="M1217">
        <v>99383.193350531001</v>
      </c>
      <c r="N1217">
        <f t="shared" si="61"/>
        <v>173.99421040943875</v>
      </c>
      <c r="O1217">
        <f t="shared" si="62"/>
        <v>254.2433971830103</v>
      </c>
      <c r="P1217">
        <f>((H1217-$F1217)+$L1217+$M1217)*100/$K1217</f>
        <v>254.24339792888901</v>
      </c>
      <c r="Q1217">
        <f>((I1217-$F1217)+$L1217+$M1217)*100/$K1217</f>
        <v>254.24339792781393</v>
      </c>
      <c r="R1217">
        <f>((J1217-$F1217)+$L1217+$M1217)*100/$K1217</f>
        <v>254.24339792781393</v>
      </c>
    </row>
    <row r="1218" spans="1:18" hidden="1" x14ac:dyDescent="0.2">
      <c r="A1218" t="s">
        <v>1223</v>
      </c>
      <c r="B1218" t="s">
        <v>165</v>
      </c>
      <c r="C1218" t="s">
        <v>1345</v>
      </c>
      <c r="D1218">
        <v>271751.64681488299</v>
      </c>
      <c r="E1218">
        <v>254472.98067133699</v>
      </c>
      <c r="F1218">
        <v>112463.05189422</v>
      </c>
      <c r="G1218">
        <v>23.024805689069012</v>
      </c>
      <c r="H1218">
        <v>118766.34486416201</v>
      </c>
      <c r="I1218">
        <v>140627.45070080401</v>
      </c>
      <c r="J1218">
        <v>140627.45070080401</v>
      </c>
      <c r="K1218">
        <f t="shared" si="60"/>
        <v>25894.399170641002</v>
      </c>
      <c r="L1218">
        <v>16713.257098928501</v>
      </c>
      <c r="M1218">
        <v>15313.5999075379</v>
      </c>
      <c r="N1218">
        <f t="shared" si="61"/>
        <v>59.138656999234101</v>
      </c>
      <c r="O1218">
        <f t="shared" si="62"/>
        <v>123.682564694447</v>
      </c>
      <c r="P1218">
        <f>((H1218-$F1218)+$L1218+$M1218)*100/$K1218</f>
        <v>148.02486716844555</v>
      </c>
      <c r="Q1218">
        <f>((I1218-$F1218)+$L1218+$M1218)*100/$K1218</f>
        <v>232.44893776602891</v>
      </c>
      <c r="R1218">
        <f>((J1218-$F1218)+$L1218+$M1218)*100/$K1218</f>
        <v>232.44893776602891</v>
      </c>
    </row>
    <row r="1219" spans="1:18" hidden="1" x14ac:dyDescent="0.2">
      <c r="A1219" t="s">
        <v>1224</v>
      </c>
      <c r="B1219" t="s">
        <v>165</v>
      </c>
      <c r="C1219" t="s">
        <v>1348</v>
      </c>
      <c r="D1219">
        <v>1865.11852920055</v>
      </c>
      <c r="E1219">
        <v>1657.36519518355</v>
      </c>
      <c r="F1219">
        <v>1488.6256399180299</v>
      </c>
      <c r="G1219">
        <v>93.518580081452811</v>
      </c>
      <c r="H1219">
        <v>1498.0495074656901</v>
      </c>
      <c r="I1219">
        <v>1548.3244269354</v>
      </c>
      <c r="J1219">
        <v>1548.32442490617</v>
      </c>
      <c r="K1219">
        <f t="shared" si="60"/>
        <v>1392.1415611797822</v>
      </c>
      <c r="L1219">
        <v>67.480008747270205</v>
      </c>
      <c r="M1219">
        <v>90.207623638937307</v>
      </c>
      <c r="N1219">
        <f t="shared" si="61"/>
        <v>6.4797737639906456</v>
      </c>
      <c r="O1219">
        <f t="shared" si="62"/>
        <v>11.326982598851066</v>
      </c>
      <c r="P1219">
        <f>((H1219-$F1219)+$L1219+$M1219)*100/$K1219</f>
        <v>12.003915736288169</v>
      </c>
      <c r="Q1219">
        <f>((I1219-$F1219)+$L1219+$M1219)*100/$K1219</f>
        <v>15.615252461779214</v>
      </c>
      <c r="R1219">
        <f>((J1219-$F1219)+$L1219+$M1219)*100/$K1219</f>
        <v>15.615252316016019</v>
      </c>
    </row>
    <row r="1220" spans="1:18" hidden="1" x14ac:dyDescent="0.2">
      <c r="A1220" t="s">
        <v>1225</v>
      </c>
      <c r="B1220" t="s">
        <v>165</v>
      </c>
      <c r="C1220" t="s">
        <v>1345</v>
      </c>
      <c r="D1220">
        <v>527615.10581618501</v>
      </c>
      <c r="E1220">
        <v>527615.10581457603</v>
      </c>
      <c r="F1220">
        <v>527615.10581546999</v>
      </c>
      <c r="G1220">
        <v>10</v>
      </c>
      <c r="H1220">
        <v>527615.10573714203</v>
      </c>
      <c r="I1220">
        <v>527615.10574602196</v>
      </c>
      <c r="J1220">
        <v>527615.10574602196</v>
      </c>
      <c r="K1220">
        <f t="shared" si="60"/>
        <v>52761.510581547001</v>
      </c>
      <c r="L1220">
        <v>118344.780677585</v>
      </c>
      <c r="M1220">
        <v>55932.038550092497</v>
      </c>
      <c r="N1220">
        <f t="shared" si="61"/>
        <v>106.00916830014788</v>
      </c>
      <c r="O1220">
        <f t="shared" si="62"/>
        <v>330.31051860867251</v>
      </c>
      <c r="P1220">
        <f>((H1220-$F1220)+$L1220+$M1220)*100/$K1220</f>
        <v>330.31051846021586</v>
      </c>
      <c r="Q1220">
        <f>((I1220-$F1220)+$L1220+$M1220)*100/$K1220</f>
        <v>330.31051847704617</v>
      </c>
      <c r="R1220">
        <f>((J1220-$F1220)+$L1220+$M1220)*100/$K1220</f>
        <v>330.31051847704617</v>
      </c>
    </row>
    <row r="1221" spans="1:18" hidden="1" x14ac:dyDescent="0.2">
      <c r="A1221" t="s">
        <v>1226</v>
      </c>
      <c r="B1221" t="s">
        <v>165</v>
      </c>
      <c r="C1221" t="s">
        <v>1345</v>
      </c>
      <c r="D1221">
        <v>119533.76503890799</v>
      </c>
      <c r="E1221">
        <v>119533.76508460099</v>
      </c>
      <c r="F1221">
        <v>119533.76508460099</v>
      </c>
      <c r="G1221">
        <v>22.030927135726984</v>
      </c>
      <c r="H1221">
        <v>119533.765089893</v>
      </c>
      <c r="I1221">
        <v>119533.76508460099</v>
      </c>
      <c r="J1221">
        <v>119533.76503890799</v>
      </c>
      <c r="K1221">
        <f t="shared" si="60"/>
        <v>26334.396688379507</v>
      </c>
      <c r="L1221">
        <v>59751.306813966898</v>
      </c>
      <c r="M1221">
        <v>17919.274609188698</v>
      </c>
      <c r="N1221">
        <f t="shared" si="61"/>
        <v>68.045130561490623</v>
      </c>
      <c r="O1221">
        <f t="shared" si="62"/>
        <v>294.93966519244026</v>
      </c>
      <c r="P1221">
        <f>((H1221-$F1221)+$L1221+$M1221)*100/$K1221</f>
        <v>294.93966521253571</v>
      </c>
      <c r="Q1221">
        <f>((I1221-$F1221)+$L1221+$M1221)*100/$K1221</f>
        <v>294.93966519244026</v>
      </c>
      <c r="R1221">
        <f>((J1221-$F1221)+$L1221+$M1221)*100/$K1221</f>
        <v>294.93966501892953</v>
      </c>
    </row>
    <row r="1222" spans="1:18" hidden="1" x14ac:dyDescent="0.2">
      <c r="A1222" t="s">
        <v>1227</v>
      </c>
      <c r="B1222" t="s">
        <v>165</v>
      </c>
      <c r="C1222" t="s">
        <v>1345</v>
      </c>
      <c r="D1222">
        <v>298800.94247315498</v>
      </c>
      <c r="E1222">
        <v>287004.44979200501</v>
      </c>
      <c r="F1222">
        <v>282631.313420786</v>
      </c>
      <c r="G1222">
        <v>10</v>
      </c>
      <c r="H1222">
        <v>282926.28894663899</v>
      </c>
      <c r="I1222">
        <v>283021.99896084197</v>
      </c>
      <c r="J1222">
        <v>283021.99896084197</v>
      </c>
      <c r="K1222">
        <f t="shared" si="60"/>
        <v>28263.131342078603</v>
      </c>
      <c r="L1222">
        <v>1990.7264520157501</v>
      </c>
      <c r="M1222">
        <v>72796.727568146598</v>
      </c>
      <c r="N1222">
        <f t="shared" si="61"/>
        <v>257.56780693215569</v>
      </c>
      <c r="O1222">
        <f t="shared" si="62"/>
        <v>264.61135220646122</v>
      </c>
      <c r="P1222">
        <f>((H1222-$F1222)+$L1222+$M1222)*100/$K1222</f>
        <v>265.65502823189098</v>
      </c>
      <c r="Q1222">
        <f>((I1222-$F1222)+$L1222+$M1222)*100/$K1222</f>
        <v>265.99366733399387</v>
      </c>
      <c r="R1222">
        <f>((J1222-$F1222)+$L1222+$M1222)*100/$K1222</f>
        <v>265.99366733399387</v>
      </c>
    </row>
    <row r="1223" spans="1:18" hidden="1" x14ac:dyDescent="0.2">
      <c r="A1223" t="s">
        <v>1228</v>
      </c>
      <c r="B1223" t="s">
        <v>165</v>
      </c>
      <c r="C1223" t="s">
        <v>1345</v>
      </c>
      <c r="D1223">
        <v>196304.65209898801</v>
      </c>
      <c r="E1223">
        <v>182351.15701694999</v>
      </c>
      <c r="F1223">
        <v>57315.962405500803</v>
      </c>
      <c r="G1223">
        <v>34.011748629304492</v>
      </c>
      <c r="H1223">
        <v>62170.916458999403</v>
      </c>
      <c r="I1223">
        <v>78529.470420007594</v>
      </c>
      <c r="J1223">
        <v>78529.470420007594</v>
      </c>
      <c r="K1223">
        <f t="shared" si="60"/>
        <v>19494.161057825597</v>
      </c>
      <c r="L1223">
        <v>12750.4073832703</v>
      </c>
      <c r="M1223">
        <v>10844.8239188151</v>
      </c>
      <c r="N1223">
        <f t="shared" si="61"/>
        <v>55.631139430140443</v>
      </c>
      <c r="O1223">
        <f t="shared" si="62"/>
        <v>121.03742875671738</v>
      </c>
      <c r="P1223">
        <f>((H1223-$F1223)+$L1223+$M1223)*100/$K1223</f>
        <v>145.94208630570003</v>
      </c>
      <c r="Q1223">
        <f>((I1223-$F1223)+$L1223+$M1223)*100/$K1223</f>
        <v>229.85723357715099</v>
      </c>
      <c r="R1223">
        <f>((J1223-$F1223)+$L1223+$M1223)*100/$K1223</f>
        <v>229.85723357715099</v>
      </c>
    </row>
    <row r="1224" spans="1:18" hidden="1" x14ac:dyDescent="0.2">
      <c r="A1224" t="s">
        <v>1229</v>
      </c>
      <c r="B1224" t="s">
        <v>165</v>
      </c>
      <c r="C1224" t="s">
        <v>1348</v>
      </c>
      <c r="D1224">
        <v>280846.52684206702</v>
      </c>
      <c r="E1224">
        <v>280846.52684140502</v>
      </c>
      <c r="F1224">
        <v>280846.52684171102</v>
      </c>
      <c r="G1224">
        <v>10</v>
      </c>
      <c r="H1224">
        <v>280846.52684564103</v>
      </c>
      <c r="I1224">
        <v>280846.52684375102</v>
      </c>
      <c r="J1224">
        <v>280846.52684375102</v>
      </c>
      <c r="K1224">
        <f t="shared" si="60"/>
        <v>28084.652684171102</v>
      </c>
      <c r="L1224">
        <v>21598.777167469099</v>
      </c>
      <c r="M1224">
        <v>24725.7884091872</v>
      </c>
      <c r="N1224">
        <f t="shared" si="61"/>
        <v>88.040214302251272</v>
      </c>
      <c r="O1224">
        <f t="shared" si="62"/>
        <v>164.94619355846785</v>
      </c>
      <c r="P1224">
        <f>((H1224-$F1224)+$L1224+$M1224)*100/$K1224</f>
        <v>164.94619357246128</v>
      </c>
      <c r="Q1224">
        <f>((I1224-$F1224)+$L1224+$M1224)*100/$K1224</f>
        <v>164.94619356573159</v>
      </c>
      <c r="R1224">
        <f>((J1224-$F1224)+$L1224+$M1224)*100/$K1224</f>
        <v>164.94619356573159</v>
      </c>
    </row>
    <row r="1225" spans="1:18" hidden="1" x14ac:dyDescent="0.2">
      <c r="A1225" t="s">
        <v>1230</v>
      </c>
      <c r="B1225" t="s">
        <v>165</v>
      </c>
      <c r="C1225" t="s">
        <v>1345</v>
      </c>
      <c r="D1225">
        <v>43738.096943375902</v>
      </c>
      <c r="E1225">
        <v>43738.096942971402</v>
      </c>
      <c r="F1225">
        <v>43738.096943325203</v>
      </c>
      <c r="G1225">
        <v>38.418611006110638</v>
      </c>
      <c r="H1225">
        <v>43738.096937856797</v>
      </c>
      <c r="I1225">
        <v>43738.096940864802</v>
      </c>
      <c r="J1225">
        <v>43738.096942424803</v>
      </c>
      <c r="K1225">
        <f t="shared" si="60"/>
        <v>16803.569326131677</v>
      </c>
      <c r="L1225">
        <v>12531.8989867441</v>
      </c>
      <c r="M1225">
        <v>2649.8017354871499</v>
      </c>
      <c r="N1225">
        <f t="shared" si="61"/>
        <v>15.769279038628852</v>
      </c>
      <c r="O1225">
        <f t="shared" si="62"/>
        <v>90.348070862669545</v>
      </c>
      <c r="P1225">
        <f>((H1225-$F1225)+$L1225+$M1225)*100/$K1225</f>
        <v>90.348070830126417</v>
      </c>
      <c r="Q1225">
        <f>((I1225-$F1225)+$L1225+$M1225)*100/$K1225</f>
        <v>90.34807084802739</v>
      </c>
      <c r="R1225">
        <f>((J1225-$F1225)+$L1225+$M1225)*100/$K1225</f>
        <v>90.348070857311157</v>
      </c>
    </row>
    <row r="1226" spans="1:18" hidden="1" x14ac:dyDescent="0.2">
      <c r="A1226" t="s">
        <v>1231</v>
      </c>
      <c r="B1226" t="s">
        <v>165</v>
      </c>
      <c r="C1226" t="s">
        <v>1345</v>
      </c>
      <c r="D1226">
        <v>332622.27193929098</v>
      </c>
      <c r="E1226">
        <v>319690.30567705201</v>
      </c>
      <c r="F1226">
        <v>288942.09244699602</v>
      </c>
      <c r="G1226">
        <v>10</v>
      </c>
      <c r="H1226">
        <v>290117.30973529402</v>
      </c>
      <c r="I1226">
        <v>290334.73475458601</v>
      </c>
      <c r="J1226">
        <v>290334.73430863803</v>
      </c>
      <c r="K1226">
        <f t="shared" si="60"/>
        <v>28894.209244699599</v>
      </c>
      <c r="L1226">
        <v>8414.2080034752598</v>
      </c>
      <c r="M1226">
        <v>74257.575407104901</v>
      </c>
      <c r="N1226">
        <f t="shared" si="61"/>
        <v>256.99812297416247</v>
      </c>
      <c r="O1226">
        <f t="shared" si="62"/>
        <v>286.11886454634714</v>
      </c>
      <c r="P1226">
        <f>((H1226-$F1226)+$L1226+$M1226)*100/$K1226</f>
        <v>290.18617532943631</v>
      </c>
      <c r="Q1226">
        <f>((I1226-$F1226)+$L1226+$M1226)*100/$K1226</f>
        <v>290.93866181366798</v>
      </c>
      <c r="R1226">
        <f>((J1226-$F1226)+$L1226+$M1226)*100/$K1226</f>
        <v>290.93866027028616</v>
      </c>
    </row>
    <row r="1227" spans="1:18" x14ac:dyDescent="0.2">
      <c r="A1227" t="s">
        <v>1232</v>
      </c>
      <c r="B1227" t="s">
        <v>165</v>
      </c>
      <c r="C1227" t="s">
        <v>1346</v>
      </c>
      <c r="D1227">
        <v>34208.846095440203</v>
      </c>
      <c r="E1227">
        <v>31951.508357735402</v>
      </c>
      <c r="F1227">
        <v>19789.658173488198</v>
      </c>
      <c r="G1227">
        <v>51.345489318134554</v>
      </c>
      <c r="H1227">
        <v>20211.903712804298</v>
      </c>
      <c r="I1227">
        <v>20281.191293846801</v>
      </c>
      <c r="J1227">
        <v>20281.191293846801</v>
      </c>
      <c r="K1227">
        <f t="shared" si="60"/>
        <v>10161.096823563725</v>
      </c>
      <c r="L1227">
        <v>2891.0954495862302</v>
      </c>
      <c r="M1227">
        <v>7630.5456285733499</v>
      </c>
      <c r="N1227">
        <f t="shared" si="61"/>
        <v>75.095688596116986</v>
      </c>
      <c r="O1227">
        <f t="shared" si="62"/>
        <v>103.54828086825971</v>
      </c>
      <c r="P1227">
        <f>((H1227-$F1227)+$L1227+$M1227)*100/$K1227</f>
        <v>107.70379229235033</v>
      </c>
      <c r="Q1227">
        <f>((I1227-$F1227)+$L1227+$M1227)*100/$K1227</f>
        <v>108.38568305912094</v>
      </c>
      <c r="R1227">
        <f>((J1227-$F1227)+$L1227+$M1227)*100/$K1227</f>
        <v>108.38568305912094</v>
      </c>
    </row>
    <row r="1228" spans="1:18" hidden="1" x14ac:dyDescent="0.2">
      <c r="A1228" t="s">
        <v>1233</v>
      </c>
      <c r="B1228" t="s">
        <v>165</v>
      </c>
      <c r="C1228" t="s">
        <v>1345</v>
      </c>
      <c r="D1228">
        <v>63677.246734805798</v>
      </c>
      <c r="E1228">
        <v>59682.696186942703</v>
      </c>
      <c r="F1228">
        <v>31323.517025467299</v>
      </c>
      <c r="G1228">
        <v>43.860371675623156</v>
      </c>
      <c r="H1228">
        <v>32541.514802719801</v>
      </c>
      <c r="I1228">
        <v>35016.825624303499</v>
      </c>
      <c r="J1228">
        <v>35016.825624303499</v>
      </c>
      <c r="K1228">
        <f t="shared" si="60"/>
        <v>13738.610989247056</v>
      </c>
      <c r="L1228">
        <v>4218.6048301744904</v>
      </c>
      <c r="M1228">
        <v>6323.2683054134204</v>
      </c>
      <c r="N1228">
        <f t="shared" si="61"/>
        <v>46.025528420322253</v>
      </c>
      <c r="O1228">
        <f t="shared" si="62"/>
        <v>76.73172450867726</v>
      </c>
      <c r="P1228">
        <f>((H1228-$F1228)+$L1228+$M1228)*100/$K1228</f>
        <v>85.597233388765673</v>
      </c>
      <c r="Q1228">
        <f>((I1228-$F1228)+$L1228+$M1228)*100/$K1228</f>
        <v>103.61441739318269</v>
      </c>
      <c r="R1228">
        <f>((J1228-$F1228)+$L1228+$M1228)*100/$K1228</f>
        <v>103.61441739318269</v>
      </c>
    </row>
    <row r="1229" spans="1:18" hidden="1" x14ac:dyDescent="0.2">
      <c r="A1229" t="s">
        <v>1234</v>
      </c>
      <c r="B1229" t="s">
        <v>165</v>
      </c>
      <c r="C1229" t="s">
        <v>1345</v>
      </c>
      <c r="D1229">
        <v>7886.4980494379997</v>
      </c>
      <c r="E1229">
        <v>6498.2238285324602</v>
      </c>
      <c r="F1229">
        <v>1927.15509883909</v>
      </c>
      <c r="G1229">
        <v>89.310057516240562</v>
      </c>
      <c r="H1229">
        <v>2217.4145883318001</v>
      </c>
      <c r="I1229">
        <v>2627.00331268637</v>
      </c>
      <c r="J1229">
        <v>2627.00331268637</v>
      </c>
      <c r="K1229">
        <f t="shared" si="60"/>
        <v>1721.143327200354</v>
      </c>
      <c r="L1229">
        <v>415.38799860440002</v>
      </c>
      <c r="M1229">
        <v>545.20572504469203</v>
      </c>
      <c r="N1229">
        <f t="shared" si="61"/>
        <v>31.676950805226344</v>
      </c>
      <c r="O1229">
        <f t="shared" si="62"/>
        <v>55.811373083705519</v>
      </c>
      <c r="P1229">
        <f>((H1229-$F1229)+$L1229+$M1229)*100/$K1229</f>
        <v>72.675714646987899</v>
      </c>
      <c r="Q1229">
        <f>((I1229-$F1229)+$L1229+$M1229)*100/$K1229</f>
        <v>96.473193792482135</v>
      </c>
      <c r="R1229">
        <f>((J1229-$F1229)+$L1229+$M1229)*100/$K1229</f>
        <v>96.473193792482135</v>
      </c>
    </row>
    <row r="1230" spans="1:18" hidden="1" x14ac:dyDescent="0.2">
      <c r="A1230" t="s">
        <v>1235</v>
      </c>
      <c r="B1230" t="s">
        <v>165</v>
      </c>
      <c r="C1230" t="s">
        <v>1345</v>
      </c>
      <c r="D1230">
        <v>11629.482603848001</v>
      </c>
      <c r="E1230">
        <v>11629.4826037884</v>
      </c>
      <c r="F1230">
        <v>11629.482603848001</v>
      </c>
      <c r="G1230">
        <v>60.010830269671573</v>
      </c>
      <c r="H1230">
        <v>11629.482603848001</v>
      </c>
      <c r="I1230">
        <v>11629.482629771401</v>
      </c>
      <c r="J1230">
        <v>11629.482629771401</v>
      </c>
      <c r="K1230">
        <f t="shared" si="60"/>
        <v>6978.9490666362062</v>
      </c>
      <c r="L1230">
        <v>5905.7719293281298</v>
      </c>
      <c r="M1230">
        <v>1095.4573563378999</v>
      </c>
      <c r="N1230">
        <f t="shared" si="61"/>
        <v>15.696594800711177</v>
      </c>
      <c r="O1230">
        <f t="shared" si="62"/>
        <v>100.3192489129393</v>
      </c>
      <c r="P1230">
        <f>((H1230-$F1230)+$L1230+$M1230)*100/$K1230</f>
        <v>100.3192489129393</v>
      </c>
      <c r="Q1230">
        <f>((I1230-$F1230)+$L1230+$M1230)*100/$K1230</f>
        <v>100.31924928439065</v>
      </c>
      <c r="R1230">
        <f>((J1230-$F1230)+$L1230+$M1230)*100/$K1230</f>
        <v>100.31924928439065</v>
      </c>
    </row>
    <row r="1231" spans="1:18" hidden="1" x14ac:dyDescent="0.2">
      <c r="A1231" t="s">
        <v>1236</v>
      </c>
      <c r="B1231" t="s">
        <v>165</v>
      </c>
      <c r="C1231" t="s">
        <v>1345</v>
      </c>
      <c r="D1231">
        <v>79607.477727302801</v>
      </c>
      <c r="E1231">
        <v>79607.477726131998</v>
      </c>
      <c r="F1231">
        <v>79607.477726336205</v>
      </c>
      <c r="G1231">
        <v>28.656728068093827</v>
      </c>
      <c r="H1231">
        <v>79607.477611064896</v>
      </c>
      <c r="I1231">
        <v>79607.477725126693</v>
      </c>
      <c r="J1231">
        <v>79607.477725126693</v>
      </c>
      <c r="K1231">
        <f t="shared" si="60"/>
        <v>22812.898413904528</v>
      </c>
      <c r="L1231">
        <v>6606.3459630997004</v>
      </c>
      <c r="M1231">
        <v>9963.0824946663197</v>
      </c>
      <c r="N1231">
        <f t="shared" si="61"/>
        <v>43.67302354090085</v>
      </c>
      <c r="O1231">
        <f t="shared" si="62"/>
        <v>72.631842553013371</v>
      </c>
      <c r="P1231">
        <f>((H1231-$F1231)+$L1231+$M1231)*100/$K1231</f>
        <v>72.63184204772331</v>
      </c>
      <c r="Q1231">
        <f>((I1231-$F1231)+$L1231+$M1231)*100/$K1231</f>
        <v>72.6318425477115</v>
      </c>
      <c r="R1231">
        <f>((J1231-$F1231)+$L1231+$M1231)*100/$K1231</f>
        <v>72.6318425477115</v>
      </c>
    </row>
    <row r="1232" spans="1:18" hidden="1" x14ac:dyDescent="0.2">
      <c r="A1232" t="s">
        <v>1237</v>
      </c>
      <c r="B1232" t="s">
        <v>165</v>
      </c>
      <c r="C1232" t="s">
        <v>1345</v>
      </c>
      <c r="D1232">
        <v>531506.18418967701</v>
      </c>
      <c r="E1232">
        <v>475535.411211306</v>
      </c>
      <c r="F1232">
        <v>426281.84561455197</v>
      </c>
      <c r="G1232">
        <v>10</v>
      </c>
      <c r="H1232">
        <v>427943.41423546802</v>
      </c>
      <c r="I1232">
        <v>428446.84469772503</v>
      </c>
      <c r="J1232">
        <v>428446.84469772503</v>
      </c>
      <c r="K1232">
        <f t="shared" si="60"/>
        <v>42628.184561455193</v>
      </c>
      <c r="L1232">
        <v>12130.686660872299</v>
      </c>
      <c r="M1232">
        <v>89788.562868246794</v>
      </c>
      <c r="N1232">
        <f t="shared" si="61"/>
        <v>210.63191827651619</v>
      </c>
      <c r="O1232">
        <f t="shared" si="62"/>
        <v>239.08888116543304</v>
      </c>
      <c r="P1232">
        <f>((H1232-$F1232)+$L1232+$M1232)*100/$K1232</f>
        <v>242.98669815672585</v>
      </c>
      <c r="Q1232">
        <f>((I1232-$F1232)+$L1232+$M1232)*100/$K1232</f>
        <v>244.16767845752011</v>
      </c>
      <c r="R1232">
        <f>((J1232-$F1232)+$L1232+$M1232)*100/$K1232</f>
        <v>244.16767845752011</v>
      </c>
    </row>
    <row r="1233" spans="1:18" hidden="1" x14ac:dyDescent="0.2">
      <c r="A1233" t="s">
        <v>1238</v>
      </c>
      <c r="B1233" t="s">
        <v>165</v>
      </c>
      <c r="C1233" t="s">
        <v>1345</v>
      </c>
      <c r="D1233">
        <v>207347.70169913801</v>
      </c>
      <c r="E1233">
        <v>207347.701697946</v>
      </c>
      <c r="F1233">
        <v>207347.701698661</v>
      </c>
      <c r="G1233">
        <v>13.052916182374474</v>
      </c>
      <c r="H1233">
        <v>207347.70162638999</v>
      </c>
      <c r="I1233">
        <v>207347.701672077</v>
      </c>
      <c r="J1233">
        <v>207347.701672077</v>
      </c>
      <c r="K1233">
        <f t="shared" si="60"/>
        <v>27064.921708806072</v>
      </c>
      <c r="L1233">
        <v>83609.270890363099</v>
      </c>
      <c r="M1233">
        <v>21862.432593534599</v>
      </c>
      <c r="N1233">
        <f t="shared" si="61"/>
        <v>80.77774186363618</v>
      </c>
      <c r="O1233">
        <f t="shared" si="62"/>
        <v>389.69890479890256</v>
      </c>
      <c r="P1233">
        <f>((H1233-$F1233)+$L1233+$M1233)*100/$K1233</f>
        <v>389.69890453187423</v>
      </c>
      <c r="Q1233">
        <f>((I1233-$F1233)+$L1233+$M1233)*100/$K1233</f>
        <v>389.69890470067952</v>
      </c>
      <c r="R1233">
        <f>((J1233-$F1233)+$L1233+$M1233)*100/$K1233</f>
        <v>389.69890470067952</v>
      </c>
    </row>
    <row r="1234" spans="1:18" hidden="1" x14ac:dyDescent="0.2">
      <c r="A1234" t="s">
        <v>1239</v>
      </c>
      <c r="B1234" t="s">
        <v>165</v>
      </c>
      <c r="C1234" t="s">
        <v>1345</v>
      </c>
      <c r="D1234">
        <v>23499.3670153618</v>
      </c>
      <c r="E1234">
        <v>19951.295202402001</v>
      </c>
      <c r="F1234">
        <v>8646.26039002373</v>
      </c>
      <c r="G1234">
        <v>64.842420440020305</v>
      </c>
      <c r="H1234">
        <v>10088.614283152399</v>
      </c>
      <c r="I1234">
        <v>10633.519887771001</v>
      </c>
      <c r="J1234">
        <v>10633.5198744875</v>
      </c>
      <c r="K1234">
        <f t="shared" si="60"/>
        <v>5606.444514438127</v>
      </c>
      <c r="L1234">
        <v>1470.0976780839501</v>
      </c>
      <c r="M1234">
        <v>2875.9447362794799</v>
      </c>
      <c r="N1234">
        <f t="shared" si="61"/>
        <v>51.2971229604277</v>
      </c>
      <c r="O1234">
        <f t="shared" si="62"/>
        <v>77.518691269862444</v>
      </c>
      <c r="P1234">
        <f>((H1234-$F1234)+$L1234+$M1234)*100/$K1234</f>
        <v>103.24540433041648</v>
      </c>
      <c r="Q1234">
        <f>((I1234-$F1234)+$L1234+$M1234)*100/$K1234</f>
        <v>112.96467655749944</v>
      </c>
      <c r="R1234">
        <f>((J1234-$F1234)+$L1234+$M1234)*100/$K1234</f>
        <v>112.96467632056674</v>
      </c>
    </row>
    <row r="1235" spans="1:18" hidden="1" x14ac:dyDescent="0.2">
      <c r="A1235" t="s">
        <v>1240</v>
      </c>
      <c r="B1235" t="s">
        <v>165</v>
      </c>
      <c r="C1235" t="s">
        <v>1345</v>
      </c>
      <c r="D1235">
        <v>38827.786662220999</v>
      </c>
      <c r="E1235">
        <v>32944.707946411101</v>
      </c>
      <c r="F1235">
        <v>14278.0675377234</v>
      </c>
      <c r="G1235">
        <v>56.666377625987565</v>
      </c>
      <c r="H1235">
        <v>15672.5143065333</v>
      </c>
      <c r="I1235">
        <v>17445.224748564899</v>
      </c>
      <c r="J1235">
        <v>17445.224748564899</v>
      </c>
      <c r="K1235">
        <f t="shared" si="60"/>
        <v>8090.863668619887</v>
      </c>
      <c r="L1235">
        <v>1851.6128896857799</v>
      </c>
      <c r="M1235">
        <v>3643.1510485262002</v>
      </c>
      <c r="N1235">
        <f t="shared" si="61"/>
        <v>45.027962375092606</v>
      </c>
      <c r="O1235">
        <f t="shared" si="62"/>
        <v>67.913193983520159</v>
      </c>
      <c r="P1235">
        <f>((H1235-$F1235)+$L1235+$M1235)*100/$K1235</f>
        <v>85.14802608455048</v>
      </c>
      <c r="Q1235">
        <f>((I1235-$F1235)+$L1235+$M1235)*100/$K1235</f>
        <v>107.05805342695881</v>
      </c>
      <c r="R1235">
        <f>((J1235-$F1235)+$L1235+$M1235)*100/$K1235</f>
        <v>107.05805342695881</v>
      </c>
    </row>
    <row r="1236" spans="1:18" hidden="1" x14ac:dyDescent="0.2">
      <c r="A1236" t="s">
        <v>1241</v>
      </c>
      <c r="B1236" t="s">
        <v>165</v>
      </c>
      <c r="C1236" t="s">
        <v>1345</v>
      </c>
      <c r="D1236">
        <v>24495.176909506299</v>
      </c>
      <c r="E1236">
        <v>24145.888476262298</v>
      </c>
      <c r="F1236">
        <v>20615.271113528001</v>
      </c>
      <c r="G1236">
        <v>50.679265439833614</v>
      </c>
      <c r="H1236">
        <v>20992.6536004552</v>
      </c>
      <c r="I1236">
        <v>22773.785168483999</v>
      </c>
      <c r="J1236">
        <v>22773.785168483999</v>
      </c>
      <c r="K1236">
        <f t="shared" si="60"/>
        <v>10447.667968766198</v>
      </c>
      <c r="L1236">
        <v>1251.77843391288</v>
      </c>
      <c r="M1236">
        <v>1887.4373734395299</v>
      </c>
      <c r="N1236">
        <f t="shared" si="61"/>
        <v>18.065633202376972</v>
      </c>
      <c r="O1236">
        <f t="shared" si="62"/>
        <v>30.047047979867326</v>
      </c>
      <c r="P1236">
        <f>((H1236-$F1236)+$L1236+$M1236)*100/$K1236</f>
        <v>33.659169728523608</v>
      </c>
      <c r="Q1236">
        <f>((I1236-$F1236)+$L1236+$M1236)*100/$K1236</f>
        <v>50.707295428474794</v>
      </c>
      <c r="R1236">
        <f>((J1236-$F1236)+$L1236+$M1236)*100/$K1236</f>
        <v>50.707295428474794</v>
      </c>
    </row>
    <row r="1237" spans="1:18" hidden="1" x14ac:dyDescent="0.2">
      <c r="A1237" t="s">
        <v>1242</v>
      </c>
      <c r="B1237" t="s">
        <v>165</v>
      </c>
      <c r="C1237" t="s">
        <v>1345</v>
      </c>
      <c r="D1237">
        <v>23955.917990207701</v>
      </c>
      <c r="E1237">
        <v>22260.0197586629</v>
      </c>
      <c r="F1237">
        <v>16397.145169363699</v>
      </c>
      <c r="G1237">
        <v>54.410740864983012</v>
      </c>
      <c r="H1237">
        <v>16546.5638254105</v>
      </c>
      <c r="I1237">
        <v>16637.811293267299</v>
      </c>
      <c r="J1237">
        <v>16637.811293267299</v>
      </c>
      <c r="K1237">
        <f t="shared" si="60"/>
        <v>8921.8081673575616</v>
      </c>
      <c r="L1237">
        <v>1524.98485072719</v>
      </c>
      <c r="M1237">
        <v>3951.95125123669</v>
      </c>
      <c r="N1237">
        <f t="shared" si="61"/>
        <v>44.295407131659601</v>
      </c>
      <c r="O1237">
        <f t="shared" si="62"/>
        <v>61.388184987012835</v>
      </c>
      <c r="P1237">
        <f>((H1237-$F1237)+$L1237+$M1237)*100/$K1237</f>
        <v>63.062942538889843</v>
      </c>
      <c r="Q1237">
        <f>((I1237-$F1237)+$L1237+$M1237)*100/$K1237</f>
        <v>64.085688894170715</v>
      </c>
      <c r="R1237">
        <f>((J1237-$F1237)+$L1237+$M1237)*100/$K1237</f>
        <v>64.085688894170715</v>
      </c>
    </row>
    <row r="1238" spans="1:18" hidden="1" x14ac:dyDescent="0.2">
      <c r="A1238" t="s">
        <v>1243</v>
      </c>
      <c r="B1238" t="s">
        <v>165</v>
      </c>
      <c r="C1238" t="s">
        <v>1345</v>
      </c>
      <c r="D1238">
        <v>20452.169593810999</v>
      </c>
      <c r="E1238">
        <v>20057.5903472803</v>
      </c>
      <c r="F1238">
        <v>14553.671981646899</v>
      </c>
      <c r="G1238">
        <v>56.354742646692557</v>
      </c>
      <c r="H1238">
        <v>14886.958489279799</v>
      </c>
      <c r="I1238">
        <v>16318.9382968308</v>
      </c>
      <c r="J1238">
        <v>16318.9383003327</v>
      </c>
      <c r="K1238">
        <f t="shared" si="60"/>
        <v>8201.6843909009112</v>
      </c>
      <c r="L1238">
        <v>1416.79661544291</v>
      </c>
      <c r="M1238">
        <v>2183.9427317014201</v>
      </c>
      <c r="N1238">
        <f t="shared" si="61"/>
        <v>26.627978200725739</v>
      </c>
      <c r="O1238">
        <f t="shared" si="62"/>
        <v>43.902437298599935</v>
      </c>
      <c r="P1238">
        <f>((H1238-$F1238)+$L1238+$M1238)*100/$K1238</f>
        <v>47.966072178316267</v>
      </c>
      <c r="Q1238">
        <f>((I1238-$F1238)+$L1238+$M1238)*100/$K1238</f>
        <v>65.425654128819801</v>
      </c>
      <c r="R1238">
        <f>((J1238-$F1238)+$L1238+$M1238)*100/$K1238</f>
        <v>65.425654171517124</v>
      </c>
    </row>
    <row r="1239" spans="1:18" hidden="1" x14ac:dyDescent="0.2">
      <c r="A1239" t="s">
        <v>1244</v>
      </c>
      <c r="B1239" t="s">
        <v>165</v>
      </c>
      <c r="C1239" t="s">
        <v>1345</v>
      </c>
      <c r="D1239">
        <v>125066.158074174</v>
      </c>
      <c r="E1239">
        <v>13742.3596387089</v>
      </c>
      <c r="F1239">
        <v>79436.086891769199</v>
      </c>
      <c r="G1239">
        <v>28.691858966870882</v>
      </c>
      <c r="H1239">
        <v>76188.575931266794</v>
      </c>
      <c r="I1239">
        <v>71135.072866105693</v>
      </c>
      <c r="J1239">
        <v>71135.072866105693</v>
      </c>
      <c r="K1239">
        <f t="shared" si="60"/>
        <v>22791.690019787424</v>
      </c>
      <c r="L1239">
        <v>50936.092425483803</v>
      </c>
      <c r="M1239">
        <v>9232.4687085564001</v>
      </c>
      <c r="N1239">
        <f t="shared" si="61"/>
        <v>40.508047891757485</v>
      </c>
      <c r="O1239">
        <f t="shared" si="62"/>
        <v>263.99341638028034</v>
      </c>
      <c r="P1239">
        <f>((H1239-$F1239)+$L1239+$M1239)*100/$K1239</f>
        <v>249.74475400516479</v>
      </c>
      <c r="Q1239">
        <f>((I1239-$F1239)+$L1239+$M1239)*100/$K1239</f>
        <v>227.57218557880537</v>
      </c>
      <c r="R1239">
        <f>((J1239-$F1239)+$L1239+$M1239)*100/$K1239</f>
        <v>227.57218557880537</v>
      </c>
    </row>
    <row r="1240" spans="1:18" hidden="1" x14ac:dyDescent="0.2">
      <c r="A1240" t="s">
        <v>1245</v>
      </c>
      <c r="B1240" t="s">
        <v>165</v>
      </c>
      <c r="C1240" t="s">
        <v>1345</v>
      </c>
      <c r="D1240">
        <v>334799.72312533902</v>
      </c>
      <c r="E1240">
        <v>307868.240269956</v>
      </c>
      <c r="F1240">
        <v>143823.91758402099</v>
      </c>
      <c r="G1240">
        <v>19.015575916794887</v>
      </c>
      <c r="H1240">
        <v>151118.32454657301</v>
      </c>
      <c r="I1240">
        <v>167400.328361038</v>
      </c>
      <c r="J1240">
        <v>167400.32839342099</v>
      </c>
      <c r="K1240">
        <f t="shared" si="60"/>
        <v>27348.946234698022</v>
      </c>
      <c r="L1240">
        <v>21795.227598928501</v>
      </c>
      <c r="M1240">
        <v>24025.434355188201</v>
      </c>
      <c r="N1240">
        <f t="shared" si="61"/>
        <v>87.847751606263984</v>
      </c>
      <c r="O1240">
        <f t="shared" si="62"/>
        <v>167.54086815960511</v>
      </c>
      <c r="P1240">
        <f>((H1240-$F1240)+$L1240+$M1240)*100/$K1240</f>
        <v>194.21248797250124</v>
      </c>
      <c r="Q1240">
        <f>((I1240-$F1240)+$L1240+$M1240)*100/$K1240</f>
        <v>253.74678839760412</v>
      </c>
      <c r="R1240">
        <f>((J1240-$F1240)+$L1240+$M1240)*100/$K1240</f>
        <v>253.74678851601084</v>
      </c>
    </row>
    <row r="1241" spans="1:18" hidden="1" x14ac:dyDescent="0.2">
      <c r="A1241" t="s">
        <v>1246</v>
      </c>
      <c r="B1241" t="s">
        <v>165</v>
      </c>
      <c r="C1241" t="s">
        <v>1345</v>
      </c>
      <c r="D1241">
        <v>917386.27503293299</v>
      </c>
      <c r="E1241">
        <v>749191.51365283295</v>
      </c>
      <c r="F1241">
        <v>551944.21516730404</v>
      </c>
      <c r="G1241">
        <v>10</v>
      </c>
      <c r="H1241">
        <v>560453.58464711998</v>
      </c>
      <c r="I1241">
        <v>581569.72951990296</v>
      </c>
      <c r="J1241">
        <v>581569.72951990296</v>
      </c>
      <c r="K1241">
        <f t="shared" si="60"/>
        <v>55194.421516730406</v>
      </c>
      <c r="L1241">
        <v>29805.965614821402</v>
      </c>
      <c r="M1241">
        <v>104883.35077281699</v>
      </c>
      <c r="N1241">
        <f t="shared" si="61"/>
        <v>190.02527409590655</v>
      </c>
      <c r="O1241">
        <f t="shared" si="62"/>
        <v>244.02704600647309</v>
      </c>
      <c r="P1241">
        <f>((H1241-$F1241)+$L1241+$M1241)*100/$K1241</f>
        <v>259.44412846875889</v>
      </c>
      <c r="Q1241">
        <f>((I1241-$F1241)+$L1241+$M1241)*100/$K1241</f>
        <v>297.70188041635799</v>
      </c>
      <c r="R1241">
        <f>((J1241-$F1241)+$L1241+$M1241)*100/$K1241</f>
        <v>297.70188041635799</v>
      </c>
    </row>
    <row r="1242" spans="1:18" hidden="1" x14ac:dyDescent="0.2">
      <c r="A1242" t="s">
        <v>1247</v>
      </c>
      <c r="B1242" t="s">
        <v>165</v>
      </c>
      <c r="C1242" t="s">
        <v>1345</v>
      </c>
      <c r="D1242">
        <v>1928.2922484667899</v>
      </c>
      <c r="E1242">
        <v>1854.7641835074701</v>
      </c>
      <c r="F1242">
        <v>869.51424005177898</v>
      </c>
      <c r="G1242">
        <v>100</v>
      </c>
      <c r="H1242">
        <v>1205.35806048474</v>
      </c>
      <c r="I1242">
        <v>1505.0071663865699</v>
      </c>
      <c r="J1242">
        <v>1505.0071663865699</v>
      </c>
      <c r="K1242">
        <f t="shared" si="60"/>
        <v>869.5142400517791</v>
      </c>
      <c r="L1242">
        <v>108.251765115076</v>
      </c>
      <c r="M1242">
        <v>387.43268217675802</v>
      </c>
      <c r="N1242">
        <f t="shared" si="61"/>
        <v>44.557370578966783</v>
      </c>
      <c r="O1242">
        <f t="shared" si="62"/>
        <v>57.007053416665869</v>
      </c>
      <c r="P1242">
        <f>((H1242-$F1242)+$L1242+$M1242)*100/$K1242</f>
        <v>95.631357075334165</v>
      </c>
      <c r="Q1242">
        <f>((I1242-$F1242)+$L1242+$M1242)*100/$K1242</f>
        <v>130.09302453278556</v>
      </c>
      <c r="R1242">
        <f>((J1242-$F1242)+$L1242+$M1242)*100/$K1242</f>
        <v>130.09302453278556</v>
      </c>
    </row>
    <row r="1243" spans="1:18" hidden="1" x14ac:dyDescent="0.2">
      <c r="A1243" t="s">
        <v>1248</v>
      </c>
      <c r="B1243" t="s">
        <v>165</v>
      </c>
      <c r="C1243" t="s">
        <v>1348</v>
      </c>
      <c r="D1243">
        <v>389579.61488031101</v>
      </c>
      <c r="E1243">
        <v>372716.89001450199</v>
      </c>
      <c r="F1243">
        <v>344781.296713761</v>
      </c>
      <c r="G1243">
        <v>10</v>
      </c>
      <c r="H1243">
        <v>345366.23454375099</v>
      </c>
      <c r="I1243">
        <v>345588.02502695099</v>
      </c>
      <c r="J1243">
        <v>345588.02502695099</v>
      </c>
      <c r="K1243">
        <f t="shared" si="60"/>
        <v>34478.129671376104</v>
      </c>
      <c r="L1243">
        <v>7610.0502170271202</v>
      </c>
      <c r="M1243">
        <v>77714.505384718403</v>
      </c>
      <c r="N1243">
        <f t="shared" si="61"/>
        <v>225.40232351767426</v>
      </c>
      <c r="O1243">
        <f t="shared" si="62"/>
        <v>247.4744320965367</v>
      </c>
      <c r="P1243">
        <f>((H1243-$F1243)+$L1243+$M1243)*100/$K1243</f>
        <v>249.17097954724025</v>
      </c>
      <c r="Q1243">
        <f>((I1243-$F1243)+$L1243+$M1243)*100/$K1243</f>
        <v>249.81425830195798</v>
      </c>
      <c r="R1243">
        <f>((J1243-$F1243)+$L1243+$M1243)*100/$K1243</f>
        <v>249.81425830195798</v>
      </c>
    </row>
    <row r="1244" spans="1:18" hidden="1" x14ac:dyDescent="0.2">
      <c r="A1244" t="s">
        <v>1249</v>
      </c>
      <c r="B1244" t="s">
        <v>165</v>
      </c>
      <c r="C1244" t="s">
        <v>1348</v>
      </c>
      <c r="D1244">
        <v>917960.85966442199</v>
      </c>
      <c r="E1244">
        <v>750398.11992352398</v>
      </c>
      <c r="F1244">
        <v>557303.39466372598</v>
      </c>
      <c r="G1244">
        <v>10</v>
      </c>
      <c r="H1244">
        <v>565834.30731214106</v>
      </c>
      <c r="I1244">
        <v>587534.374763745</v>
      </c>
      <c r="J1244">
        <v>587534.37516594701</v>
      </c>
      <c r="K1244">
        <f t="shared" si="60"/>
        <v>55730.339466372599</v>
      </c>
      <c r="L1244">
        <v>29461.972291265301</v>
      </c>
      <c r="M1244">
        <v>105697.149148764</v>
      </c>
      <c r="N1244">
        <f t="shared" si="61"/>
        <v>189.65818288715272</v>
      </c>
      <c r="O1244">
        <f t="shared" si="62"/>
        <v>242.52341316094731</v>
      </c>
      <c r="P1244">
        <f>((H1244-$F1244)+$L1244+$M1244)*100/$K1244</f>
        <v>257.83089689440379</v>
      </c>
      <c r="Q1244">
        <f>((I1244-$F1244)+$L1244+$M1244)*100/$K1244</f>
        <v>296.76851625826509</v>
      </c>
      <c r="R1244">
        <f>((J1244-$F1244)+$L1244+$M1244)*100/$K1244</f>
        <v>296.76851697995824</v>
      </c>
    </row>
    <row r="1245" spans="1:18" x14ac:dyDescent="0.2">
      <c r="A1245" t="s">
        <v>1250</v>
      </c>
      <c r="B1245" t="s">
        <v>165</v>
      </c>
      <c r="C1245" t="s">
        <v>1346</v>
      </c>
      <c r="D1245">
        <v>1546.9036459148399</v>
      </c>
      <c r="E1245">
        <v>1507.98060640006</v>
      </c>
      <c r="F1245">
        <v>1054.25171707966</v>
      </c>
      <c r="G1245">
        <v>99.142439702046161</v>
      </c>
      <c r="H1245">
        <v>1137.6407932432501</v>
      </c>
      <c r="I1245">
        <v>1145.8787476119401</v>
      </c>
      <c r="J1245">
        <v>1145.8787476119401</v>
      </c>
      <c r="K1245">
        <f t="shared" si="60"/>
        <v>1045.2108729134882</v>
      </c>
      <c r="L1245">
        <v>83.867358022182302</v>
      </c>
      <c r="M1245">
        <v>618.05726515102799</v>
      </c>
      <c r="N1245">
        <f t="shared" si="61"/>
        <v>59.132303458364845</v>
      </c>
      <c r="O1245">
        <f t="shared" si="62"/>
        <v>67.15626878398426</v>
      </c>
      <c r="P1245">
        <f>((H1245-$F1245)+$L1245+$M1245)*100/$K1245</f>
        <v>75.134474744581098</v>
      </c>
      <c r="Q1245">
        <f>((I1245-$F1245)+$L1245+$M1245)*100/$K1245</f>
        <v>75.922636691818298</v>
      </c>
      <c r="R1245">
        <f>((J1245-$F1245)+$L1245+$M1245)*100/$K1245</f>
        <v>75.922636691818298</v>
      </c>
    </row>
    <row r="1246" spans="1:18" x14ac:dyDescent="0.2">
      <c r="A1246" t="s">
        <v>1251</v>
      </c>
      <c r="B1246" t="s">
        <v>165</v>
      </c>
      <c r="C1246" t="s">
        <v>1346</v>
      </c>
      <c r="D1246">
        <v>43260.058309352899</v>
      </c>
      <c r="E1246">
        <v>41279.896510235201</v>
      </c>
      <c r="F1246">
        <v>19780.665805972501</v>
      </c>
      <c r="G1246">
        <v>51.352897677646865</v>
      </c>
      <c r="H1246">
        <v>20507.851168660301</v>
      </c>
      <c r="I1246">
        <v>21251.991876020398</v>
      </c>
      <c r="J1246">
        <v>21251.991876020398</v>
      </c>
      <c r="K1246">
        <f t="shared" si="60"/>
        <v>10157.94507129834</v>
      </c>
      <c r="L1246">
        <v>3380.9398137745102</v>
      </c>
      <c r="M1246">
        <v>4391.9250049429802</v>
      </c>
      <c r="N1246">
        <f t="shared" si="61"/>
        <v>43.236353161157872</v>
      </c>
      <c r="O1246">
        <f t="shared" si="62"/>
        <v>76.520051685256846</v>
      </c>
      <c r="P1246">
        <f>((H1246-$F1246)+$L1246+$M1246)*100/$K1246</f>
        <v>83.678835844687782</v>
      </c>
      <c r="Q1246">
        <f>((I1246-$F1246)+$L1246+$M1246)*100/$K1246</f>
        <v>91.004537077929285</v>
      </c>
      <c r="R1246">
        <f>((J1246-$F1246)+$L1246+$M1246)*100/$K1246</f>
        <v>91.004537077929285</v>
      </c>
    </row>
    <row r="1247" spans="1:18" hidden="1" x14ac:dyDescent="0.2">
      <c r="A1247" t="s">
        <v>1252</v>
      </c>
      <c r="B1247" t="s">
        <v>165</v>
      </c>
      <c r="C1247" t="s">
        <v>1345</v>
      </c>
      <c r="D1247">
        <v>647242.75976865296</v>
      </c>
      <c r="E1247">
        <v>502910.51101818401</v>
      </c>
      <c r="F1247">
        <v>437789.43560981302</v>
      </c>
      <c r="G1247">
        <v>10</v>
      </c>
      <c r="H1247">
        <v>439903.98159443203</v>
      </c>
      <c r="I1247">
        <v>440446.14006841503</v>
      </c>
      <c r="J1247">
        <v>440446.14006841503</v>
      </c>
      <c r="K1247">
        <f t="shared" si="60"/>
        <v>43778.943560981301</v>
      </c>
      <c r="L1247">
        <v>13605.6802883905</v>
      </c>
      <c r="M1247">
        <v>88782.532356781099</v>
      </c>
      <c r="N1247">
        <f t="shared" si="61"/>
        <v>202.79733848102717</v>
      </c>
      <c r="O1247">
        <f t="shared" si="62"/>
        <v>233.87547600949139</v>
      </c>
      <c r="P1247">
        <f>((H1247-$F1247)+$L1247+$M1247)*100/$K1247</f>
        <v>238.70552857042989</v>
      </c>
      <c r="Q1247">
        <f>((I1247-$F1247)+$L1247+$M1247)*100/$K1247</f>
        <v>239.94392865477141</v>
      </c>
      <c r="R1247">
        <f>((J1247-$F1247)+$L1247+$M1247)*100/$K1247</f>
        <v>239.94392865477141</v>
      </c>
    </row>
    <row r="1248" spans="1:18" hidden="1" x14ac:dyDescent="0.2">
      <c r="A1248" t="s">
        <v>1253</v>
      </c>
      <c r="B1248" t="s">
        <v>165</v>
      </c>
      <c r="C1248" t="s">
        <v>1345</v>
      </c>
      <c r="D1248">
        <v>632669.25344388804</v>
      </c>
      <c r="E1248">
        <v>476268.89007728698</v>
      </c>
      <c r="F1248">
        <v>251312.235019199</v>
      </c>
      <c r="G1248">
        <v>10</v>
      </c>
      <c r="H1248">
        <v>260592.24728800199</v>
      </c>
      <c r="I1248">
        <v>284005.15725200903</v>
      </c>
      <c r="J1248">
        <v>284005.15725200903</v>
      </c>
      <c r="K1248">
        <f t="shared" si="60"/>
        <v>25131.2235019199</v>
      </c>
      <c r="L1248">
        <v>30404.529328582699</v>
      </c>
      <c r="M1248">
        <v>42965.674182693001</v>
      </c>
      <c r="N1248">
        <f t="shared" si="61"/>
        <v>170.96531006304025</v>
      </c>
      <c r="O1248">
        <f t="shared" si="62"/>
        <v>291.94839441728965</v>
      </c>
      <c r="P1248">
        <f>((H1248-$F1248)+$L1248+$M1248)*100/$K1248</f>
        <v>328.87461994743165</v>
      </c>
      <c r="Q1248">
        <f>((I1248-$F1248)+$L1248+$M1248)*100/$K1248</f>
        <v>422.03725471616224</v>
      </c>
      <c r="R1248">
        <f>((J1248-$F1248)+$L1248+$M1248)*100/$K1248</f>
        <v>422.03725471616224</v>
      </c>
    </row>
    <row r="1249" spans="1:18" hidden="1" x14ac:dyDescent="0.2">
      <c r="A1249" t="s">
        <v>1254</v>
      </c>
      <c r="B1249" t="s">
        <v>165</v>
      </c>
      <c r="C1249" t="s">
        <v>1345</v>
      </c>
      <c r="D1249">
        <v>366005.34904224001</v>
      </c>
      <c r="E1249">
        <v>366005.34904102201</v>
      </c>
      <c r="F1249">
        <v>366005.34904128202</v>
      </c>
      <c r="G1249">
        <v>10</v>
      </c>
      <c r="H1249">
        <v>366005.34903727798</v>
      </c>
      <c r="I1249">
        <v>366005.34904718603</v>
      </c>
      <c r="J1249">
        <v>366005.34904718603</v>
      </c>
      <c r="K1249">
        <f t="shared" si="60"/>
        <v>36600.534904128202</v>
      </c>
      <c r="L1249">
        <v>160252.91874495</v>
      </c>
      <c r="M1249">
        <v>37737.709381419401</v>
      </c>
      <c r="N1249">
        <f t="shared" si="61"/>
        <v>103.10698868273353</v>
      </c>
      <c r="O1249">
        <f t="shared" si="62"/>
        <v>540.9500944316469</v>
      </c>
      <c r="P1249">
        <f>((H1249-$F1249)+$L1249+$M1249)*100/$K1249</f>
        <v>540.95009442070705</v>
      </c>
      <c r="Q1249">
        <f>((I1249-$F1249)+$L1249+$M1249)*100/$K1249</f>
        <v>540.95009444777781</v>
      </c>
      <c r="R1249">
        <f>((J1249-$F1249)+$L1249+$M1249)*100/$K1249</f>
        <v>540.95009444777781</v>
      </c>
    </row>
    <row r="1250" spans="1:18" hidden="1" x14ac:dyDescent="0.2">
      <c r="A1250" t="s">
        <v>1255</v>
      </c>
      <c r="B1250" t="s">
        <v>165</v>
      </c>
      <c r="C1250" t="s">
        <v>1345</v>
      </c>
      <c r="D1250">
        <v>370126.62590971502</v>
      </c>
      <c r="E1250">
        <v>344328.564135077</v>
      </c>
      <c r="F1250">
        <v>310557.821730714</v>
      </c>
      <c r="G1250">
        <v>10</v>
      </c>
      <c r="H1250">
        <v>311844.90565099003</v>
      </c>
      <c r="I1250">
        <v>312054.07641549798</v>
      </c>
      <c r="J1250">
        <v>312054.07596392598</v>
      </c>
      <c r="K1250">
        <f t="shared" si="60"/>
        <v>31055.782173071402</v>
      </c>
      <c r="L1250">
        <v>8853.7086599253307</v>
      </c>
      <c r="M1250">
        <v>77613.838758005397</v>
      </c>
      <c r="N1250">
        <f t="shared" si="61"/>
        <v>249.91751399294873</v>
      </c>
      <c r="O1250">
        <f t="shared" si="62"/>
        <v>278.42656461220002</v>
      </c>
      <c r="P1250">
        <f>((H1250-$F1250)+$L1250+$M1250)*100/$K1250</f>
        <v>282.57099064244198</v>
      </c>
      <c r="Q1250">
        <f>((I1250-$F1250)+$L1250+$M1250)*100/$K1250</f>
        <v>283.24452307302857</v>
      </c>
      <c r="R1250">
        <f>((J1250-$F1250)+$L1250+$M1250)*100/$K1250</f>
        <v>283.24452161896113</v>
      </c>
    </row>
    <row r="1251" spans="1:18" hidden="1" x14ac:dyDescent="0.2">
      <c r="A1251" t="s">
        <v>1256</v>
      </c>
      <c r="B1251" t="s">
        <v>165</v>
      </c>
      <c r="C1251" t="s">
        <v>1345</v>
      </c>
      <c r="D1251">
        <v>496202.16416344198</v>
      </c>
      <c r="E1251">
        <v>496202.16416273097</v>
      </c>
      <c r="F1251">
        <v>496202.16416243103</v>
      </c>
      <c r="G1251">
        <v>10</v>
      </c>
      <c r="H1251">
        <v>496202.16413670802</v>
      </c>
      <c r="I1251">
        <v>496202.16416344198</v>
      </c>
      <c r="J1251">
        <v>496202.16416344198</v>
      </c>
      <c r="K1251">
        <f t="shared" si="60"/>
        <v>49620.2164162431</v>
      </c>
      <c r="L1251">
        <v>166319.06859243001</v>
      </c>
      <c r="M1251">
        <v>52401.973732902901</v>
      </c>
      <c r="N1251">
        <f t="shared" si="61"/>
        <v>105.60609670325661</v>
      </c>
      <c r="O1251">
        <f t="shared" si="62"/>
        <v>440.79018215191604</v>
      </c>
      <c r="P1251">
        <f>((H1251-$F1251)+$L1251+$M1251)*100/$K1251</f>
        <v>440.79018210007627</v>
      </c>
      <c r="Q1251">
        <f>((I1251-$F1251)+$L1251+$M1251)*100/$K1251</f>
        <v>440.79018215395337</v>
      </c>
      <c r="R1251">
        <f>((J1251-$F1251)+$L1251+$M1251)*100/$K1251</f>
        <v>440.79018215395337</v>
      </c>
    </row>
    <row r="1252" spans="1:18" hidden="1" x14ac:dyDescent="0.2">
      <c r="A1252" t="s">
        <v>1257</v>
      </c>
      <c r="B1252" t="s">
        <v>165</v>
      </c>
      <c r="C1252" t="s">
        <v>1345</v>
      </c>
      <c r="D1252">
        <v>188443.01407596201</v>
      </c>
      <c r="E1252">
        <v>188443.01407484201</v>
      </c>
      <c r="F1252">
        <v>188443.01407463799</v>
      </c>
      <c r="G1252">
        <v>14.611219880720711</v>
      </c>
      <c r="H1252">
        <v>188443.01407606801</v>
      </c>
      <c r="I1252">
        <v>188443.01407596201</v>
      </c>
      <c r="J1252">
        <v>188443.01407596201</v>
      </c>
      <c r="K1252">
        <f t="shared" si="60"/>
        <v>27533.823136302832</v>
      </c>
      <c r="L1252">
        <v>14797.6816176749</v>
      </c>
      <c r="M1252">
        <v>42002.983035686098</v>
      </c>
      <c r="N1252">
        <f t="shared" si="61"/>
        <v>152.55049336140303</v>
      </c>
      <c r="O1252">
        <f t="shared" si="62"/>
        <v>206.29414365079717</v>
      </c>
      <c r="P1252">
        <f>((H1252-$F1252)+$L1252+$M1252)*100/$K1252</f>
        <v>206.29414365599087</v>
      </c>
      <c r="Q1252">
        <f>((I1252-$F1252)+$L1252+$M1252)*100/$K1252</f>
        <v>206.29414365560589</v>
      </c>
      <c r="R1252">
        <f>((J1252-$F1252)+$L1252+$M1252)*100/$K1252</f>
        <v>206.29414365560589</v>
      </c>
    </row>
    <row r="1253" spans="1:18" hidden="1" x14ac:dyDescent="0.2">
      <c r="A1253" t="s">
        <v>1258</v>
      </c>
      <c r="B1253" t="s">
        <v>165</v>
      </c>
      <c r="C1253" t="s">
        <v>1345</v>
      </c>
      <c r="D1253">
        <v>274618.47429244203</v>
      </c>
      <c r="E1253">
        <v>256181.3689267</v>
      </c>
      <c r="F1253">
        <v>121934.93614319401</v>
      </c>
      <c r="G1253">
        <v>21.706741200203084</v>
      </c>
      <c r="H1253">
        <v>128472.276163355</v>
      </c>
      <c r="I1253">
        <v>149443.31022968999</v>
      </c>
      <c r="J1253">
        <v>149443.31022968999</v>
      </c>
      <c r="K1253">
        <f t="shared" si="60"/>
        <v>26468.101021236012</v>
      </c>
      <c r="L1253">
        <v>17159.2049879064</v>
      </c>
      <c r="M1253">
        <v>17539.416626715702</v>
      </c>
      <c r="N1253">
        <f t="shared" si="61"/>
        <v>66.266244838053908</v>
      </c>
      <c r="O1253">
        <f t="shared" si="62"/>
        <v>131.09599962151623</v>
      </c>
      <c r="P1253">
        <f>((H1253-$F1253)+$L1253+$M1253)*100/$K1253</f>
        <v>155.79493822280057</v>
      </c>
      <c r="Q1253">
        <f>((I1253-$F1253)+$L1253+$M1253)*100/$K1253</f>
        <v>235.0262893858833</v>
      </c>
      <c r="R1253">
        <f>((J1253-$F1253)+$L1253+$M1253)*100/$K1253</f>
        <v>235.0262893858833</v>
      </c>
    </row>
    <row r="1254" spans="1:18" hidden="1" x14ac:dyDescent="0.2">
      <c r="A1254" t="s">
        <v>1259</v>
      </c>
      <c r="B1254" t="s">
        <v>165</v>
      </c>
      <c r="C1254" t="s">
        <v>1345</v>
      </c>
      <c r="D1254">
        <v>571449.24508620601</v>
      </c>
      <c r="E1254">
        <v>534688.31471385004</v>
      </c>
      <c r="F1254">
        <v>459711.30220210599</v>
      </c>
      <c r="G1254">
        <v>10</v>
      </c>
      <c r="H1254">
        <v>463350.17394027702</v>
      </c>
      <c r="I1254">
        <v>470803.09640184202</v>
      </c>
      <c r="J1254">
        <v>470803.09640184202</v>
      </c>
      <c r="K1254">
        <f t="shared" si="60"/>
        <v>45971.130220210602</v>
      </c>
      <c r="L1254">
        <v>16225.596764498199</v>
      </c>
      <c r="M1254">
        <v>95960.140663706799</v>
      </c>
      <c r="N1254">
        <f t="shared" si="61"/>
        <v>208.740007487393</v>
      </c>
      <c r="O1254">
        <f t="shared" si="62"/>
        <v>244.03519532979419</v>
      </c>
      <c r="P1254">
        <f>((H1254-$F1254)+$L1254+$M1254)*100/$K1254</f>
        <v>251.95075390044525</v>
      </c>
      <c r="Q1254">
        <f>((I1254-$F1254)+$L1254+$M1254)*100/$K1254</f>
        <v>268.16293407931852</v>
      </c>
      <c r="R1254">
        <f>((J1254-$F1254)+$L1254+$M1254)*100/$K1254</f>
        <v>268.16293407931852</v>
      </c>
    </row>
    <row r="1255" spans="1:18" hidden="1" x14ac:dyDescent="0.2">
      <c r="A1255" t="s">
        <v>1260</v>
      </c>
      <c r="B1255" t="s">
        <v>165</v>
      </c>
      <c r="C1255" t="s">
        <v>1345</v>
      </c>
      <c r="D1255">
        <v>706795.22017213097</v>
      </c>
      <c r="E1255">
        <v>706795.22016959102</v>
      </c>
      <c r="F1255">
        <v>706795.22017010301</v>
      </c>
      <c r="G1255">
        <v>10</v>
      </c>
      <c r="H1255">
        <v>706795.220173446</v>
      </c>
      <c r="I1255">
        <v>706795.21979606198</v>
      </c>
      <c r="J1255">
        <v>706795.21979606198</v>
      </c>
      <c r="K1255">
        <f t="shared" si="60"/>
        <v>70679.522017010298</v>
      </c>
      <c r="L1255">
        <v>145398.01254059601</v>
      </c>
      <c r="M1255">
        <v>106817.17108692401</v>
      </c>
      <c r="N1255">
        <f t="shared" si="61"/>
        <v>151.12888151849205</v>
      </c>
      <c r="O1255">
        <f t="shared" si="62"/>
        <v>356.84336343816796</v>
      </c>
      <c r="P1255">
        <f>((H1255-$F1255)+$L1255+$M1255)*100/$K1255</f>
        <v>356.84336344289778</v>
      </c>
      <c r="Q1255">
        <f>((I1255-$F1255)+$L1255+$M1255)*100/$K1255</f>
        <v>356.84336290896096</v>
      </c>
      <c r="R1255">
        <f>((J1255-$F1255)+$L1255+$M1255)*100/$K1255</f>
        <v>356.84336290896096</v>
      </c>
    </row>
    <row r="1256" spans="1:18" hidden="1" x14ac:dyDescent="0.2">
      <c r="A1256" t="s">
        <v>1261</v>
      </c>
      <c r="B1256" t="s">
        <v>165</v>
      </c>
      <c r="C1256" t="s">
        <v>1345</v>
      </c>
      <c r="D1256">
        <v>452238.58370553498</v>
      </c>
      <c r="E1256">
        <v>452238.58370314102</v>
      </c>
      <c r="F1256">
        <v>452238.58316433401</v>
      </c>
      <c r="G1256">
        <v>10</v>
      </c>
      <c r="H1256">
        <v>452238.583706701</v>
      </c>
      <c r="I1256">
        <v>452238.58370359603</v>
      </c>
      <c r="J1256">
        <v>452238.58325827098</v>
      </c>
      <c r="K1256">
        <f t="shared" si="60"/>
        <v>45223.858316433405</v>
      </c>
      <c r="L1256">
        <v>29707.1650046457</v>
      </c>
      <c r="M1256">
        <v>85601.443168350306</v>
      </c>
      <c r="N1256">
        <f t="shared" si="61"/>
        <v>189.28381247215373</v>
      </c>
      <c r="O1256">
        <f t="shared" si="62"/>
        <v>254.97295557176128</v>
      </c>
      <c r="P1256">
        <f>((H1256-$F1256)+$L1256+$M1256)*100/$K1256</f>
        <v>254.97295677105521</v>
      </c>
      <c r="Q1256">
        <f>((I1256-$F1256)+$L1256+$M1256)*100/$K1256</f>
        <v>254.97295676418941</v>
      </c>
      <c r="R1256">
        <f>((J1256-$F1256)+$L1256+$M1256)*100/$K1256</f>
        <v>254.97295577947679</v>
      </c>
    </row>
    <row r="1257" spans="1:18" hidden="1" x14ac:dyDescent="0.2">
      <c r="A1257" t="s">
        <v>1262</v>
      </c>
      <c r="B1257" t="s">
        <v>165</v>
      </c>
      <c r="C1257" t="s">
        <v>1345</v>
      </c>
      <c r="D1257">
        <v>914135.12176957098</v>
      </c>
      <c r="E1257">
        <v>914135.12176621798</v>
      </c>
      <c r="F1257">
        <v>914135.12176713697</v>
      </c>
      <c r="G1257">
        <v>10</v>
      </c>
      <c r="H1257">
        <v>914135.12134987104</v>
      </c>
      <c r="I1257">
        <v>914135.12177863298</v>
      </c>
      <c r="J1257">
        <v>914135.12177863298</v>
      </c>
      <c r="K1257">
        <f t="shared" si="60"/>
        <v>91413.512176713703</v>
      </c>
      <c r="L1257">
        <v>201581.13811939699</v>
      </c>
      <c r="M1257">
        <v>130627.04517783</v>
      </c>
      <c r="N1257">
        <f t="shared" si="61"/>
        <v>142.89686728731269</v>
      </c>
      <c r="O1257">
        <f t="shared" si="62"/>
        <v>363.41255836995657</v>
      </c>
      <c r="P1257">
        <f>((H1257-$F1257)+$L1257+$M1257)*100/$K1257</f>
        <v>363.41255791349676</v>
      </c>
      <c r="Q1257">
        <f>((I1257-$F1257)+$L1257+$M1257)*100/$K1257</f>
        <v>363.41255838253238</v>
      </c>
      <c r="R1257">
        <f>((J1257-$F1257)+$L1257+$M1257)*100/$K1257</f>
        <v>363.41255838253238</v>
      </c>
    </row>
    <row r="1258" spans="1:18" hidden="1" x14ac:dyDescent="0.2">
      <c r="A1258" t="s">
        <v>1263</v>
      </c>
      <c r="B1258" t="s">
        <v>165</v>
      </c>
      <c r="C1258" t="s">
        <v>1345</v>
      </c>
      <c r="D1258">
        <v>7640.78506457806</v>
      </c>
      <c r="E1258">
        <v>7349.1038659719097</v>
      </c>
      <c r="F1258">
        <v>5678.2953353882203</v>
      </c>
      <c r="G1258">
        <v>71.696176500510063</v>
      </c>
      <c r="H1258">
        <v>5703.7483665322598</v>
      </c>
      <c r="I1258">
        <v>5792.3546719983697</v>
      </c>
      <c r="J1258">
        <v>5792.3546719983697</v>
      </c>
      <c r="K1258">
        <f t="shared" si="60"/>
        <v>4071.1206458801685</v>
      </c>
      <c r="L1258">
        <v>596.61065524639605</v>
      </c>
      <c r="M1258">
        <v>383.65580014136498</v>
      </c>
      <c r="N1258">
        <f t="shared" si="61"/>
        <v>9.423837648476745</v>
      </c>
      <c r="O1258">
        <f t="shared" si="62"/>
        <v>24.078541037091501</v>
      </c>
      <c r="P1258">
        <f>((H1258-$F1258)+$L1258+$M1258)*100/$K1258</f>
        <v>24.703750490655523</v>
      </c>
      <c r="Q1258">
        <f>((I1258-$F1258)+$L1258+$M1258)*100/$K1258</f>
        <v>26.880210320107551</v>
      </c>
      <c r="R1258">
        <f>((J1258-$F1258)+$L1258+$M1258)*100/$K1258</f>
        <v>26.880210320107551</v>
      </c>
    </row>
    <row r="1259" spans="1:18" hidden="1" x14ac:dyDescent="0.2">
      <c r="A1259" t="s">
        <v>1264</v>
      </c>
      <c r="B1259" t="s">
        <v>165</v>
      </c>
      <c r="C1259" t="s">
        <v>1345</v>
      </c>
      <c r="D1259">
        <v>220386.73488283201</v>
      </c>
      <c r="E1259">
        <v>213449.07715648899</v>
      </c>
      <c r="F1259">
        <v>208635.409605575</v>
      </c>
      <c r="G1259">
        <v>12.952000037666693</v>
      </c>
      <c r="H1259">
        <v>208825.01364369999</v>
      </c>
      <c r="I1259">
        <v>208948.59378732301</v>
      </c>
      <c r="J1259">
        <v>208948.594154088</v>
      </c>
      <c r="K1259">
        <f t="shared" si="60"/>
        <v>27022.45833070013</v>
      </c>
      <c r="L1259">
        <v>1819.1067364144801</v>
      </c>
      <c r="M1259">
        <v>46308.2361079408</v>
      </c>
      <c r="N1259">
        <f t="shared" si="61"/>
        <v>171.36944219220115</v>
      </c>
      <c r="O1259">
        <f t="shared" si="62"/>
        <v>178.10127507784131</v>
      </c>
      <c r="P1259">
        <f>((H1259-$F1259)+$L1259+$M1259)*100/$K1259</f>
        <v>178.80292862765759</v>
      </c>
      <c r="Q1259">
        <f>((I1259-$F1259)+$L1259+$M1259)*100/$K1259</f>
        <v>179.26025246589117</v>
      </c>
      <c r="R1259">
        <f>((J1259-$F1259)+$L1259+$M1259)*100/$K1259</f>
        <v>179.26025382315109</v>
      </c>
    </row>
    <row r="1260" spans="1:18" hidden="1" x14ac:dyDescent="0.2">
      <c r="A1260" t="s">
        <v>1265</v>
      </c>
      <c r="B1260" t="s">
        <v>165</v>
      </c>
      <c r="C1260" t="s">
        <v>1345</v>
      </c>
      <c r="D1260">
        <v>70962.779978558698</v>
      </c>
      <c r="E1260">
        <v>68932.908289856001</v>
      </c>
      <c r="F1260">
        <v>56980.857502823703</v>
      </c>
      <c r="G1260">
        <v>34.107328288809242</v>
      </c>
      <c r="H1260">
        <v>58034.793063650599</v>
      </c>
      <c r="I1260">
        <v>62510.240403470503</v>
      </c>
      <c r="J1260">
        <v>62510.240403470503</v>
      </c>
      <c r="K1260">
        <f t="shared" si="60"/>
        <v>19434.648130266673</v>
      </c>
      <c r="L1260">
        <v>3627.9203200041402</v>
      </c>
      <c r="M1260">
        <v>5769.6137278673204</v>
      </c>
      <c r="N1260">
        <f t="shared" si="61"/>
        <v>29.687255921459034</v>
      </c>
      <c r="O1260">
        <f t="shared" si="62"/>
        <v>48.354536623877181</v>
      </c>
      <c r="P1260">
        <f>((H1260-$F1260)+$L1260+$M1260)*100/$K1260</f>
        <v>53.777508801004196</v>
      </c>
      <c r="Q1260">
        <f>((I1260-$F1260)+$L1260+$M1260)*100/$K1260</f>
        <v>76.805696961766614</v>
      </c>
      <c r="R1260">
        <f>((J1260-$F1260)+$L1260+$M1260)*100/$K1260</f>
        <v>76.805696961766614</v>
      </c>
    </row>
    <row r="1261" spans="1:18" x14ac:dyDescent="0.2">
      <c r="A1261" t="s">
        <v>1266</v>
      </c>
      <c r="B1261" t="s">
        <v>165</v>
      </c>
      <c r="C1261" t="s">
        <v>1346</v>
      </c>
      <c r="D1261">
        <v>76471.356422851997</v>
      </c>
      <c r="E1261">
        <v>72878.780001115796</v>
      </c>
      <c r="F1261">
        <v>44554.329473090103</v>
      </c>
      <c r="G1261">
        <v>38.117226848629343</v>
      </c>
      <c r="H1261">
        <v>45355.654120112602</v>
      </c>
      <c r="I1261">
        <v>45580.641677143998</v>
      </c>
      <c r="J1261">
        <v>45580.641677143998</v>
      </c>
      <c r="K1261">
        <f t="shared" si="60"/>
        <v>16982.874836143477</v>
      </c>
      <c r="L1261">
        <v>6269.7004998902503</v>
      </c>
      <c r="M1261">
        <v>11731.448940509001</v>
      </c>
      <c r="N1261">
        <f t="shared" si="61"/>
        <v>69.078109882443286</v>
      </c>
      <c r="O1261">
        <f t="shared" si="62"/>
        <v>105.99589064914174</v>
      </c>
      <c r="P1261">
        <f>((H1261-$F1261)+$L1261+$M1261)*100/$K1261</f>
        <v>110.71431821075278</v>
      </c>
      <c r="Q1261">
        <f>((I1261-$F1261)+$L1261+$M1261)*100/$K1261</f>
        <v>112.0391089732247</v>
      </c>
      <c r="R1261">
        <f>((J1261-$F1261)+$L1261+$M1261)*100/$K1261</f>
        <v>112.0391089732247</v>
      </c>
    </row>
    <row r="1262" spans="1:18" hidden="1" x14ac:dyDescent="0.2">
      <c r="A1262" t="s">
        <v>1267</v>
      </c>
      <c r="B1262" t="s">
        <v>165</v>
      </c>
      <c r="C1262" t="s">
        <v>1345</v>
      </c>
      <c r="D1262">
        <v>290253.58491301199</v>
      </c>
      <c r="E1262">
        <v>290253.58491066901</v>
      </c>
      <c r="F1262">
        <v>290253.58491148398</v>
      </c>
      <c r="G1262">
        <v>10</v>
      </c>
      <c r="H1262">
        <v>290253.584913322</v>
      </c>
      <c r="I1262">
        <v>290253.58491301199</v>
      </c>
      <c r="J1262">
        <v>290253.58491301199</v>
      </c>
      <c r="K1262">
        <f t="shared" si="60"/>
        <v>29025.358491148399</v>
      </c>
      <c r="L1262">
        <v>8638.7170934587903</v>
      </c>
      <c r="M1262">
        <v>67131.835519825705</v>
      </c>
      <c r="N1262">
        <f t="shared" si="61"/>
        <v>231.28684367601625</v>
      </c>
      <c r="O1262">
        <f t="shared" si="62"/>
        <v>261.0494979291696</v>
      </c>
      <c r="P1262">
        <f>((H1262-$F1262)+$L1262+$M1262)*100/$K1262</f>
        <v>261.04949793550207</v>
      </c>
      <c r="Q1262">
        <f>((I1262-$F1262)+$L1262+$M1262)*100/$K1262</f>
        <v>261.04949793443399</v>
      </c>
      <c r="R1262">
        <f>((J1262-$F1262)+$L1262+$M1262)*100/$K1262</f>
        <v>261.04949793443399</v>
      </c>
    </row>
    <row r="1263" spans="1:18" x14ac:dyDescent="0.2">
      <c r="A1263" t="s">
        <v>1268</v>
      </c>
      <c r="B1263" t="s">
        <v>165</v>
      </c>
      <c r="C1263" t="s">
        <v>1346</v>
      </c>
      <c r="D1263">
        <v>17874.013976872</v>
      </c>
      <c r="E1263">
        <v>17609.087292703302</v>
      </c>
      <c r="F1263">
        <v>9935.7022707213</v>
      </c>
      <c r="G1263">
        <v>62.576595623935731</v>
      </c>
      <c r="H1263">
        <v>10183.8605045062</v>
      </c>
      <c r="I1263">
        <v>10335.3833437429</v>
      </c>
      <c r="J1263">
        <v>10335.3833437429</v>
      </c>
      <c r="K1263">
        <f t="shared" si="60"/>
        <v>6217.4242323474682</v>
      </c>
      <c r="L1263">
        <v>1050.0090842854399</v>
      </c>
      <c r="M1263">
        <v>2008.01629391189</v>
      </c>
      <c r="N1263">
        <f t="shared" si="61"/>
        <v>32.296594520038688</v>
      </c>
      <c r="O1263">
        <f t="shared" si="62"/>
        <v>49.184763077405982</v>
      </c>
      <c r="P1263">
        <f>((H1263-$F1263)+$L1263+$M1263)*100/$K1263</f>
        <v>53.176098146578248</v>
      </c>
      <c r="Q1263">
        <f>((I1263-$F1263)+$L1263+$M1263)*100/$K1263</f>
        <v>55.613165870674848</v>
      </c>
      <c r="R1263">
        <f>((J1263-$F1263)+$L1263+$M1263)*100/$K1263</f>
        <v>55.613165870674848</v>
      </c>
    </row>
    <row r="1264" spans="1:18" hidden="1" x14ac:dyDescent="0.2">
      <c r="A1264" t="s">
        <v>1269</v>
      </c>
      <c r="B1264" t="s">
        <v>165</v>
      </c>
      <c r="C1264" t="s">
        <v>1350</v>
      </c>
      <c r="D1264">
        <v>1343.4836190077499</v>
      </c>
      <c r="E1264">
        <v>1343.48361462355</v>
      </c>
      <c r="F1264">
        <v>1343.4836190077499</v>
      </c>
      <c r="G1264">
        <v>95.190753866127025</v>
      </c>
      <c r="H1264">
        <v>1343.4836188378299</v>
      </c>
      <c r="I1264">
        <v>1343.48361908886</v>
      </c>
      <c r="J1264">
        <v>1343.48361908886</v>
      </c>
      <c r="K1264">
        <f t="shared" si="60"/>
        <v>1278.8721850014031</v>
      </c>
      <c r="L1264">
        <v>4.1977608581669301</v>
      </c>
      <c r="M1264">
        <v>1315.7567051251499</v>
      </c>
      <c r="N1264">
        <f t="shared" si="61"/>
        <v>102.88414437004168</v>
      </c>
      <c r="O1264">
        <f t="shared" si="62"/>
        <v>103.21238365051067</v>
      </c>
      <c r="P1264">
        <f>((H1264-$F1264)+$L1264+$M1264)*100/$K1264</f>
        <v>103.21238363722398</v>
      </c>
      <c r="Q1264">
        <f>((I1264-$F1264)+$L1264+$M1264)*100/$K1264</f>
        <v>103.21238365685298</v>
      </c>
      <c r="R1264">
        <f>((J1264-$F1264)+$L1264+$M1264)*100/$K1264</f>
        <v>103.21238365685298</v>
      </c>
    </row>
    <row r="1265" spans="1:18" hidden="1" x14ac:dyDescent="0.2">
      <c r="A1265" t="s">
        <v>1270</v>
      </c>
      <c r="B1265" t="s">
        <v>165</v>
      </c>
      <c r="C1265" t="s">
        <v>1345</v>
      </c>
      <c r="D1265">
        <v>171815.48474096999</v>
      </c>
      <c r="E1265">
        <v>149733.8214711</v>
      </c>
      <c r="F1265">
        <v>65264.778147340199</v>
      </c>
      <c r="G1265">
        <v>31.894813111708061</v>
      </c>
      <c r="H1265">
        <v>70058.606341496299</v>
      </c>
      <c r="I1265">
        <v>76247.889119930405</v>
      </c>
      <c r="J1265">
        <v>76247.889108824107</v>
      </c>
      <c r="K1265">
        <f t="shared" si="60"/>
        <v>20816.079017865039</v>
      </c>
      <c r="L1265">
        <v>10885.882182138999</v>
      </c>
      <c r="M1265">
        <v>13562.471197299101</v>
      </c>
      <c r="N1265">
        <f t="shared" si="61"/>
        <v>65.153822608279611</v>
      </c>
      <c r="O1265">
        <f t="shared" si="62"/>
        <v>117.44936862727954</v>
      </c>
      <c r="P1265">
        <f>((H1265-$F1265)+$L1265+$M1265)*100/$K1265</f>
        <v>140.47881711295199</v>
      </c>
      <c r="Q1265">
        <f>((I1265-$F1265)+$L1265+$M1265)*100/$K1265</f>
        <v>170.21199968360932</v>
      </c>
      <c r="R1265">
        <f>((J1265-$F1265)+$L1265+$M1265)*100/$K1265</f>
        <v>170.21199963025489</v>
      </c>
    </row>
    <row r="1266" spans="1:18" hidden="1" x14ac:dyDescent="0.2">
      <c r="A1266" t="s">
        <v>1271</v>
      </c>
      <c r="B1266" t="s">
        <v>165</v>
      </c>
      <c r="C1266" t="s">
        <v>1345</v>
      </c>
      <c r="D1266">
        <v>162138.490329956</v>
      </c>
      <c r="E1266">
        <v>157250.826641333</v>
      </c>
      <c r="F1266">
        <v>94378.765616597899</v>
      </c>
      <c r="G1266">
        <v>25.882336402844743</v>
      </c>
      <c r="H1266">
        <v>97670.361299625394</v>
      </c>
      <c r="I1266">
        <v>107586.873668477</v>
      </c>
      <c r="J1266">
        <v>107586.873668477</v>
      </c>
      <c r="K1266">
        <f t="shared" si="60"/>
        <v>24427.429609740237</v>
      </c>
      <c r="L1266">
        <v>10172.4232568725</v>
      </c>
      <c r="M1266">
        <v>11935.181409758799</v>
      </c>
      <c r="N1266">
        <f t="shared" si="61"/>
        <v>48.859751518840703</v>
      </c>
      <c r="O1266">
        <f t="shared" si="62"/>
        <v>90.503196692524995</v>
      </c>
      <c r="P1266">
        <f>((H1266-$F1266)+$L1266+$M1266)*100/$K1266</f>
        <v>103.9781948221481</v>
      </c>
      <c r="Q1266">
        <f>((I1266-$F1266)+$L1266+$M1266)*100/$K1266</f>
        <v>144.57400259759032</v>
      </c>
      <c r="R1266">
        <f>((J1266-$F1266)+$L1266+$M1266)*100/$K1266</f>
        <v>144.57400259759032</v>
      </c>
    </row>
    <row r="1267" spans="1:18" hidden="1" x14ac:dyDescent="0.2">
      <c r="A1267" t="s">
        <v>1272</v>
      </c>
      <c r="B1267" t="s">
        <v>165</v>
      </c>
      <c r="C1267" t="s">
        <v>1345</v>
      </c>
      <c r="D1267">
        <v>849707.61031947297</v>
      </c>
      <c r="E1267">
        <v>690257.61014852696</v>
      </c>
      <c r="F1267">
        <v>545292.17256017996</v>
      </c>
      <c r="G1267">
        <v>10</v>
      </c>
      <c r="H1267">
        <v>552782.92075981095</v>
      </c>
      <c r="I1267">
        <v>562828.85473109095</v>
      </c>
      <c r="J1267">
        <v>562828.85473109095</v>
      </c>
      <c r="K1267">
        <f t="shared" si="60"/>
        <v>54529.217256017997</v>
      </c>
      <c r="L1267">
        <v>25878.173398350202</v>
      </c>
      <c r="M1267">
        <v>106950.72654389701</v>
      </c>
      <c r="N1267">
        <f t="shared" si="61"/>
        <v>196.13471809389236</v>
      </c>
      <c r="O1267">
        <f t="shared" si="62"/>
        <v>243.59216329588489</v>
      </c>
      <c r="P1267">
        <f>((H1267-$F1267)+$L1267+$M1267)*100/$K1267</f>
        <v>257.32929098004269</v>
      </c>
      <c r="Q1267">
        <f>((I1267-$F1267)+$L1267+$M1267)*100/$K1267</f>
        <v>275.75232082863505</v>
      </c>
      <c r="R1267">
        <f>((J1267-$F1267)+$L1267+$M1267)*100/$K1267</f>
        <v>275.75232082863505</v>
      </c>
    </row>
    <row r="1268" spans="1:18" hidden="1" x14ac:dyDescent="0.2">
      <c r="A1268" t="s">
        <v>1273</v>
      </c>
      <c r="B1268" t="s">
        <v>165</v>
      </c>
      <c r="C1268" t="s">
        <v>1345</v>
      </c>
      <c r="D1268">
        <v>62056.9441764355</v>
      </c>
      <c r="E1268">
        <v>60410.168812384101</v>
      </c>
      <c r="F1268">
        <v>48864.499387223797</v>
      </c>
      <c r="G1268">
        <v>36.61205522510474</v>
      </c>
      <c r="H1268">
        <v>49407.660460236701</v>
      </c>
      <c r="I1268">
        <v>53605.700739082597</v>
      </c>
      <c r="J1268">
        <v>53605.700739082597</v>
      </c>
      <c r="K1268">
        <f t="shared" si="60"/>
        <v>17890.297501121346</v>
      </c>
      <c r="L1268">
        <v>3349.3547310756398</v>
      </c>
      <c r="M1268">
        <v>3992.4216890333901</v>
      </c>
      <c r="N1268">
        <f t="shared" si="61"/>
        <v>22.31612799498247</v>
      </c>
      <c r="O1268">
        <f t="shared" si="62"/>
        <v>41.037754792221058</v>
      </c>
      <c r="P1268">
        <f>((H1268-$F1268)+$L1268+$M1268)*100/$K1268</f>
        <v>44.073819860333309</v>
      </c>
      <c r="Q1268">
        <f>((I1268-$F1268)+$L1268+$M1268)*100/$K1268</f>
        <v>67.539278042807723</v>
      </c>
      <c r="R1268">
        <f>((J1268-$F1268)+$L1268+$M1268)*100/$K1268</f>
        <v>67.539278042807723</v>
      </c>
    </row>
    <row r="1269" spans="1:18" hidden="1" x14ac:dyDescent="0.2">
      <c r="A1269" t="s">
        <v>1274</v>
      </c>
      <c r="B1269" t="s">
        <v>165</v>
      </c>
      <c r="C1269" t="s">
        <v>1345</v>
      </c>
      <c r="D1269">
        <v>102527.355280638</v>
      </c>
      <c r="E1269">
        <v>102527.355279565</v>
      </c>
      <c r="F1269">
        <v>102527.355430166</v>
      </c>
      <c r="G1269">
        <v>24.532475735549923</v>
      </c>
      <c r="H1269">
        <v>102527.355430981</v>
      </c>
      <c r="I1269">
        <v>102527.35533428199</v>
      </c>
      <c r="J1269">
        <v>102527.35542765399</v>
      </c>
      <c r="K1269">
        <f t="shared" si="60"/>
        <v>25152.498593206503</v>
      </c>
      <c r="L1269">
        <v>19260.821430095999</v>
      </c>
      <c r="M1269">
        <v>22144.137191814902</v>
      </c>
      <c r="N1269">
        <f t="shared" si="61"/>
        <v>88.03951269396299</v>
      </c>
      <c r="O1269">
        <f t="shared" si="62"/>
        <v>164.61568805372707</v>
      </c>
      <c r="P1269">
        <f>((H1269-$F1269)+$L1269+$M1269)*100/$K1269</f>
        <v>164.61568805696729</v>
      </c>
      <c r="Q1269">
        <f>((I1269-$F1269)+$L1269+$M1269)*100/$K1269</f>
        <v>164.6156876725164</v>
      </c>
      <c r="R1269">
        <f>((J1269-$F1269)+$L1269+$M1269)*100/$K1269</f>
        <v>164.61568804373994</v>
      </c>
    </row>
    <row r="1270" spans="1:18" hidden="1" x14ac:dyDescent="0.2">
      <c r="A1270" t="s">
        <v>1275</v>
      </c>
      <c r="B1270" t="s">
        <v>165</v>
      </c>
      <c r="C1270" t="s">
        <v>1345</v>
      </c>
      <c r="D1270">
        <v>68870.491023123293</v>
      </c>
      <c r="E1270">
        <v>67280.762839992298</v>
      </c>
      <c r="F1270">
        <v>55594.012146153102</v>
      </c>
      <c r="G1270">
        <v>34.508958298615312</v>
      </c>
      <c r="H1270">
        <v>57249.334497197902</v>
      </c>
      <c r="I1270">
        <v>62120.541369993698</v>
      </c>
      <c r="J1270">
        <v>62120.541372121799</v>
      </c>
      <c r="K1270">
        <f t="shared" si="60"/>
        <v>19184.914468043105</v>
      </c>
      <c r="L1270">
        <v>3363.5989050226999</v>
      </c>
      <c r="M1270">
        <v>5384.9807902575403</v>
      </c>
      <c r="N1270">
        <f t="shared" si="61"/>
        <v>28.068828762450131</v>
      </c>
      <c r="O1270">
        <f t="shared" si="62"/>
        <v>45.601348444127886</v>
      </c>
      <c r="P1270">
        <f>((H1270-$F1270)+$L1270+$M1270)*100/$K1270</f>
        <v>54.229598279706366</v>
      </c>
      <c r="Q1270">
        <f>((I1270-$F1270)+$L1270+$M1270)*100/$K1270</f>
        <v>79.620417096803067</v>
      </c>
      <c r="R1270">
        <f>((J1270-$F1270)+$L1270+$M1270)*100/$K1270</f>
        <v>79.620417107895634</v>
      </c>
    </row>
    <row r="1271" spans="1:18" hidden="1" x14ac:dyDescent="0.2">
      <c r="A1271" t="s">
        <v>1276</v>
      </c>
      <c r="B1271" t="s">
        <v>165</v>
      </c>
      <c r="C1271" t="s">
        <v>1345</v>
      </c>
      <c r="D1271">
        <v>826435.88266503799</v>
      </c>
      <c r="E1271">
        <v>672830.91134516394</v>
      </c>
      <c r="F1271">
        <v>500926.19333846599</v>
      </c>
      <c r="G1271">
        <v>10</v>
      </c>
      <c r="H1271">
        <v>508911.83307297598</v>
      </c>
      <c r="I1271">
        <v>526192.92340089194</v>
      </c>
      <c r="J1271">
        <v>526192.92340089194</v>
      </c>
      <c r="K1271">
        <f t="shared" si="60"/>
        <v>50092.619333846596</v>
      </c>
      <c r="L1271">
        <v>24181.3773260374</v>
      </c>
      <c r="M1271">
        <v>100347.995894533</v>
      </c>
      <c r="N1271">
        <f t="shared" si="61"/>
        <v>200.32491258992687</v>
      </c>
      <c r="O1271">
        <f t="shared" si="62"/>
        <v>248.59824636167181</v>
      </c>
      <c r="P1271">
        <f>((H1271-$F1271)+$L1271+$M1271)*100/$K1271</f>
        <v>264.53999554689403</v>
      </c>
      <c r="Q1271">
        <f>((I1271-$F1271)+$L1271+$M1271)*100/$K1271</f>
        <v>299.03827205494537</v>
      </c>
      <c r="R1271">
        <f>((J1271-$F1271)+$L1271+$M1271)*100/$K1271</f>
        <v>299.03827205494537</v>
      </c>
    </row>
    <row r="1272" spans="1:18" hidden="1" x14ac:dyDescent="0.2">
      <c r="A1272" t="s">
        <v>1277</v>
      </c>
      <c r="B1272" t="s">
        <v>165</v>
      </c>
      <c r="C1272" t="s">
        <v>1345</v>
      </c>
      <c r="D1272">
        <v>174305.62020299799</v>
      </c>
      <c r="E1272">
        <v>152651.453289517</v>
      </c>
      <c r="F1272">
        <v>61871.9275765848</v>
      </c>
      <c r="G1272">
        <v>32.765003954043692</v>
      </c>
      <c r="H1272">
        <v>67067.275804538294</v>
      </c>
      <c r="I1272">
        <v>74044.789053793007</v>
      </c>
      <c r="J1272">
        <v>74044.789053793007</v>
      </c>
      <c r="K1272">
        <f t="shared" ref="K1272:K1330" si="63">G1272*F1272/100</f>
        <v>20272.339516911059</v>
      </c>
      <c r="L1272">
        <v>10775.0205714892</v>
      </c>
      <c r="M1272">
        <v>15102.8246729396</v>
      </c>
      <c r="N1272">
        <f t="shared" ref="N1272:N1330" si="64">M1272*100/K1272</f>
        <v>74.499663249724676</v>
      </c>
      <c r="O1272">
        <f t="shared" ref="O1272:O1330" si="65">($L1272+$M1272)*100/$K1272</f>
        <v>127.65100556273568</v>
      </c>
      <c r="P1272">
        <f>((H1272-$F1272)+$L1272+$M1272)*100/$K1272</f>
        <v>153.27877399873472</v>
      </c>
      <c r="Q1272">
        <f>((I1272-$F1272)+$L1272+$M1272)*100/$K1272</f>
        <v>187.69765911771231</v>
      </c>
      <c r="R1272">
        <f>((J1272-$F1272)+$L1272+$M1272)*100/$K1272</f>
        <v>187.69765911771231</v>
      </c>
    </row>
    <row r="1273" spans="1:18" hidden="1" x14ac:dyDescent="0.2">
      <c r="A1273" t="s">
        <v>1278</v>
      </c>
      <c r="B1273" t="s">
        <v>165</v>
      </c>
      <c r="C1273" t="s">
        <v>1345</v>
      </c>
      <c r="D1273">
        <v>326798.31671320001</v>
      </c>
      <c r="E1273">
        <v>310109.28686412697</v>
      </c>
      <c r="F1273">
        <v>233283.03501108001</v>
      </c>
      <c r="G1273">
        <v>11.131873872525119</v>
      </c>
      <c r="H1273">
        <v>236720.60756818199</v>
      </c>
      <c r="I1273">
        <v>244922.730515848</v>
      </c>
      <c r="J1273">
        <v>244922.730515848</v>
      </c>
      <c r="K1273">
        <f t="shared" si="63"/>
        <v>25968.773223432043</v>
      </c>
      <c r="L1273">
        <v>13967.4140968601</v>
      </c>
      <c r="M1273">
        <v>33799.4701364793</v>
      </c>
      <c r="N1273">
        <f t="shared" si="64"/>
        <v>130.15428124260214</v>
      </c>
      <c r="O1273">
        <f t="shared" si="65"/>
        <v>183.93970258956466</v>
      </c>
      <c r="P1273">
        <f>((H1273-$F1273)+$L1273+$M1273)*100/$K1273</f>
        <v>197.17703393181</v>
      </c>
      <c r="Q1273">
        <f>((I1273-$F1273)+$L1273+$M1273)*100/$K1273</f>
        <v>228.76159465439778</v>
      </c>
      <c r="R1273">
        <f>((J1273-$F1273)+$L1273+$M1273)*100/$K1273</f>
        <v>228.76159465439778</v>
      </c>
    </row>
    <row r="1274" spans="1:18" hidden="1" x14ac:dyDescent="0.2">
      <c r="A1274" t="s">
        <v>1279</v>
      </c>
      <c r="B1274" t="s">
        <v>165</v>
      </c>
      <c r="C1274" t="s">
        <v>1345</v>
      </c>
      <c r="D1274">
        <v>653549.95662455005</v>
      </c>
      <c r="E1274">
        <v>653549.95662149799</v>
      </c>
      <c r="F1274">
        <v>653549.95662276901</v>
      </c>
      <c r="G1274">
        <v>10</v>
      </c>
      <c r="H1274">
        <v>653549.956623142</v>
      </c>
      <c r="I1274">
        <v>653549.95661868597</v>
      </c>
      <c r="J1274">
        <v>653549.95661868597</v>
      </c>
      <c r="K1274">
        <f t="shared" si="63"/>
        <v>65354.995662276902</v>
      </c>
      <c r="L1274">
        <v>64487.660503238199</v>
      </c>
      <c r="M1274">
        <v>100509.43607894699</v>
      </c>
      <c r="N1274">
        <f t="shared" si="64"/>
        <v>153.78998202116222</v>
      </c>
      <c r="O1274">
        <f t="shared" si="65"/>
        <v>252.46286823246169</v>
      </c>
      <c r="P1274">
        <f>((H1274-$F1274)+$L1274+$M1274)*100/$K1274</f>
        <v>252.4628682330324</v>
      </c>
      <c r="Q1274">
        <f>((I1274-$F1274)+$L1274+$M1274)*100/$K1274</f>
        <v>252.4628682262142</v>
      </c>
      <c r="R1274">
        <f>((J1274-$F1274)+$L1274+$M1274)*100/$K1274</f>
        <v>252.4628682262142</v>
      </c>
    </row>
    <row r="1275" spans="1:18" hidden="1" x14ac:dyDescent="0.2">
      <c r="A1275" t="s">
        <v>1280</v>
      </c>
      <c r="B1275" t="s">
        <v>165</v>
      </c>
      <c r="C1275" t="s">
        <v>1345</v>
      </c>
      <c r="D1275">
        <v>561165.68112063396</v>
      </c>
      <c r="E1275">
        <v>561165.68168392102</v>
      </c>
      <c r="F1275">
        <v>561165.68168351497</v>
      </c>
      <c r="G1275">
        <v>10</v>
      </c>
      <c r="H1275">
        <v>561165.68169007299</v>
      </c>
      <c r="I1275">
        <v>561165.681684418</v>
      </c>
      <c r="J1275">
        <v>561165.681684418</v>
      </c>
      <c r="K1275">
        <f t="shared" si="63"/>
        <v>56116.568168351499</v>
      </c>
      <c r="L1275">
        <v>75874.829453585204</v>
      </c>
      <c r="M1275">
        <v>107037.764250345</v>
      </c>
      <c r="N1275">
        <f t="shared" si="64"/>
        <v>190.74182143360636</v>
      </c>
      <c r="O1275">
        <f t="shared" si="65"/>
        <v>325.95114005401501</v>
      </c>
      <c r="P1275">
        <f>((H1275-$F1275)+$L1275+$M1275)*100/$K1275</f>
        <v>325.95114006570145</v>
      </c>
      <c r="Q1275">
        <f>((I1275-$F1275)+$L1275+$M1275)*100/$K1275</f>
        <v>325.95114005562425</v>
      </c>
      <c r="R1275">
        <f>((J1275-$F1275)+$L1275+$M1275)*100/$K1275</f>
        <v>325.95114005562425</v>
      </c>
    </row>
    <row r="1276" spans="1:18" hidden="1" x14ac:dyDescent="0.2">
      <c r="A1276" t="s">
        <v>1281</v>
      </c>
      <c r="B1276" t="s">
        <v>165</v>
      </c>
      <c r="C1276" t="s">
        <v>1345</v>
      </c>
      <c r="D1276">
        <v>86745.049186646895</v>
      </c>
      <c r="E1276">
        <v>86745.049185752898</v>
      </c>
      <c r="F1276">
        <v>86745.049186408505</v>
      </c>
      <c r="G1276">
        <v>27.257123391583036</v>
      </c>
      <c r="H1276">
        <v>86745.049199263507</v>
      </c>
      <c r="I1276">
        <v>86745.049199265501</v>
      </c>
      <c r="J1276">
        <v>86745.049199265501</v>
      </c>
      <c r="K1276">
        <f t="shared" si="63"/>
        <v>23644.205092828764</v>
      </c>
      <c r="L1276">
        <v>14081.0970020272</v>
      </c>
      <c r="M1276">
        <v>7932.1616567692699</v>
      </c>
      <c r="N1276">
        <f t="shared" si="64"/>
        <v>33.548015784954757</v>
      </c>
      <c r="O1276">
        <f t="shared" si="65"/>
        <v>93.102130405191943</v>
      </c>
      <c r="P1276">
        <f>((H1276-$F1276)+$L1276+$M1276)*100/$K1276</f>
        <v>93.102130459560428</v>
      </c>
      <c r="Q1276">
        <f>((I1276-$F1276)+$L1276+$M1276)*100/$K1276</f>
        <v>93.102130459568883</v>
      </c>
      <c r="R1276">
        <f>((J1276-$F1276)+$L1276+$M1276)*100/$K1276</f>
        <v>93.102130459568883</v>
      </c>
    </row>
    <row r="1277" spans="1:18" hidden="1" x14ac:dyDescent="0.2">
      <c r="A1277" t="s">
        <v>1282</v>
      </c>
      <c r="B1277" t="s">
        <v>165</v>
      </c>
      <c r="C1277" t="s">
        <v>1345</v>
      </c>
      <c r="D1277">
        <v>48743.760423541098</v>
      </c>
      <c r="E1277">
        <v>39913.647483719396</v>
      </c>
      <c r="F1277">
        <v>14420.2209231985</v>
      </c>
      <c r="G1277">
        <v>56.504896279292637</v>
      </c>
      <c r="H1277">
        <v>16387.899505900299</v>
      </c>
      <c r="I1277">
        <v>18155.489760087901</v>
      </c>
      <c r="J1277">
        <v>18155.489760087901</v>
      </c>
      <c r="K1277">
        <f t="shared" si="63"/>
        <v>8148.1308758981677</v>
      </c>
      <c r="L1277">
        <v>2857.8196720012302</v>
      </c>
      <c r="M1277">
        <v>4215.1409845819799</v>
      </c>
      <c r="N1277">
        <f t="shared" si="64"/>
        <v>51.731385378825863</v>
      </c>
      <c r="O1277">
        <f t="shared" si="65"/>
        <v>86.804701155509591</v>
      </c>
      <c r="P1277">
        <f>((H1277-$F1277)+$L1277+$M1277)*100/$K1277</f>
        <v>110.95353495151687</v>
      </c>
      <c r="Q1277">
        <f>((I1277-$F1277)+$L1277+$M1277)*100/$K1277</f>
        <v>132.64673405581772</v>
      </c>
      <c r="R1277">
        <f>((J1277-$F1277)+$L1277+$M1277)*100/$K1277</f>
        <v>132.64673405581772</v>
      </c>
    </row>
    <row r="1278" spans="1:18" hidden="1" x14ac:dyDescent="0.2">
      <c r="A1278" t="s">
        <v>1283</v>
      </c>
      <c r="B1278" t="s">
        <v>165</v>
      </c>
      <c r="C1278" t="s">
        <v>1345</v>
      </c>
      <c r="D1278">
        <v>33214.880086064302</v>
      </c>
      <c r="E1278">
        <v>27935.460515634099</v>
      </c>
      <c r="F1278">
        <v>17621.250238447501</v>
      </c>
      <c r="G1278">
        <v>53.237168102343702</v>
      </c>
      <c r="H1278">
        <v>18326.4232709563</v>
      </c>
      <c r="I1278">
        <v>18951.200957655699</v>
      </c>
      <c r="J1278">
        <v>18951.2009444668</v>
      </c>
      <c r="K1278">
        <f t="shared" si="63"/>
        <v>9381.0546111769363</v>
      </c>
      <c r="L1278">
        <v>1431.65204517747</v>
      </c>
      <c r="M1278">
        <v>4707.36036779811</v>
      </c>
      <c r="N1278">
        <f t="shared" si="64"/>
        <v>50.179436778777372</v>
      </c>
      <c r="O1278">
        <f t="shared" si="65"/>
        <v>65.440535925047641</v>
      </c>
      <c r="P1278">
        <f>((H1278-$F1278)+$L1278+$M1278)*100/$K1278</f>
        <v>72.957526942972521</v>
      </c>
      <c r="Q1278">
        <f>((I1278-$F1278)+$L1278+$M1278)*100/$K1278</f>
        <v>79.617521075775201</v>
      </c>
      <c r="R1278">
        <f>((J1278-$F1278)+$L1278+$M1278)*100/$K1278</f>
        <v>79.617520935184416</v>
      </c>
    </row>
    <row r="1279" spans="1:18" hidden="1" x14ac:dyDescent="0.2">
      <c r="A1279" t="s">
        <v>1284</v>
      </c>
      <c r="B1279" t="s">
        <v>165</v>
      </c>
      <c r="C1279" t="s">
        <v>1345</v>
      </c>
      <c r="D1279">
        <v>374713.07351261401</v>
      </c>
      <c r="E1279">
        <v>374713.07351160003</v>
      </c>
      <c r="F1279">
        <v>374713.07351219701</v>
      </c>
      <c r="G1279">
        <v>10</v>
      </c>
      <c r="H1279">
        <v>374713.07349509001</v>
      </c>
      <c r="I1279">
        <v>374713.07346938102</v>
      </c>
      <c r="J1279">
        <v>374713.07346938102</v>
      </c>
      <c r="K1279">
        <f t="shared" si="63"/>
        <v>37471.307351219701</v>
      </c>
      <c r="L1279">
        <v>44611.2903835131</v>
      </c>
      <c r="M1279">
        <v>38989.495734943797</v>
      </c>
      <c r="N1279">
        <f t="shared" si="64"/>
        <v>104.05160238871325</v>
      </c>
      <c r="O1279">
        <f t="shared" si="65"/>
        <v>223.10613647627554</v>
      </c>
      <c r="P1279">
        <f>((H1279-$F1279)+$L1279+$M1279)*100/$K1279</f>
        <v>223.10613643062194</v>
      </c>
      <c r="Q1279">
        <f>((I1279-$F1279)+$L1279+$M1279)*100/$K1279</f>
        <v>223.10613636201214</v>
      </c>
      <c r="R1279">
        <f>((J1279-$F1279)+$L1279+$M1279)*100/$K1279</f>
        <v>223.10613636201214</v>
      </c>
    </row>
    <row r="1280" spans="1:18" hidden="1" x14ac:dyDescent="0.2">
      <c r="A1280" t="s">
        <v>1285</v>
      </c>
      <c r="B1280" t="s">
        <v>165</v>
      </c>
      <c r="C1280" t="s">
        <v>1345</v>
      </c>
      <c r="D1280">
        <v>137757.030064702</v>
      </c>
      <c r="E1280">
        <v>137757.03012482499</v>
      </c>
      <c r="F1280">
        <v>137757.030064702</v>
      </c>
      <c r="G1280">
        <v>19.71807780115418</v>
      </c>
      <c r="H1280">
        <v>137757.030124927</v>
      </c>
      <c r="I1280">
        <v>137757.03013200499</v>
      </c>
      <c r="J1280">
        <v>137757.03013200499</v>
      </c>
      <c r="K1280">
        <f t="shared" si="63"/>
        <v>27163.038364717293</v>
      </c>
      <c r="L1280">
        <v>62145.971775988997</v>
      </c>
      <c r="M1280">
        <v>27260.468050228799</v>
      </c>
      <c r="N1280">
        <f t="shared" si="64"/>
        <v>100.35868478409272</v>
      </c>
      <c r="O1280">
        <f t="shared" si="65"/>
        <v>329.14741946670415</v>
      </c>
      <c r="P1280">
        <f>((H1280-$F1280)+$L1280+$M1280)*100/$K1280</f>
        <v>329.14741968842083</v>
      </c>
      <c r="Q1280">
        <f>((I1280-$F1280)+$L1280+$M1280)*100/$K1280</f>
        <v>329.1474197144783</v>
      </c>
      <c r="R1280">
        <f>((J1280-$F1280)+$L1280+$M1280)*100/$K1280</f>
        <v>329.1474197144783</v>
      </c>
    </row>
    <row r="1281" spans="1:18" hidden="1" x14ac:dyDescent="0.2">
      <c r="A1281" t="s">
        <v>1286</v>
      </c>
      <c r="B1281" t="s">
        <v>165</v>
      </c>
      <c r="C1281" t="s">
        <v>1345</v>
      </c>
      <c r="D1281">
        <v>164460.141348884</v>
      </c>
      <c r="E1281">
        <v>144827.04942128499</v>
      </c>
      <c r="F1281">
        <v>44384.3302623368</v>
      </c>
      <c r="G1281">
        <v>38.179539245019328</v>
      </c>
      <c r="H1281">
        <v>49407.077553897201</v>
      </c>
      <c r="I1281">
        <v>64556.093284617702</v>
      </c>
      <c r="J1281">
        <v>64556.0933080877</v>
      </c>
      <c r="K1281">
        <f t="shared" si="63"/>
        <v>16945.732791147868</v>
      </c>
      <c r="L1281">
        <v>9295.5196071507507</v>
      </c>
      <c r="M1281">
        <v>9252.7384715609096</v>
      </c>
      <c r="N1281">
        <f t="shared" si="64"/>
        <v>54.602173807404583</v>
      </c>
      <c r="O1281">
        <f t="shared" si="65"/>
        <v>109.45680725238937</v>
      </c>
      <c r="P1281">
        <f>((H1281-$F1281)+$L1281+$M1281)*100/$K1281</f>
        <v>139.09699663495883</v>
      </c>
      <c r="Q1281">
        <f>((I1281-$F1281)+$L1281+$M1281)*100/$K1281</f>
        <v>228.49422670714583</v>
      </c>
      <c r="R1281">
        <f>((J1281-$F1281)+$L1281+$M1281)*100/$K1281</f>
        <v>228.49422684564678</v>
      </c>
    </row>
    <row r="1282" spans="1:18" hidden="1" x14ac:dyDescent="0.2">
      <c r="A1282" t="s">
        <v>1287</v>
      </c>
      <c r="B1282" t="s">
        <v>165</v>
      </c>
      <c r="C1282" t="s">
        <v>1345</v>
      </c>
      <c r="D1282">
        <v>214070.55711853501</v>
      </c>
      <c r="E1282">
        <v>207354.946038942</v>
      </c>
      <c r="F1282">
        <v>204572.45805489001</v>
      </c>
      <c r="G1282">
        <v>13.272556589836597</v>
      </c>
      <c r="H1282">
        <v>204747.64229205099</v>
      </c>
      <c r="I1282">
        <v>204835.44511421499</v>
      </c>
      <c r="J1282">
        <v>204835.44548632199</v>
      </c>
      <c r="K1282">
        <f t="shared" si="63"/>
        <v>27151.995262555014</v>
      </c>
      <c r="L1282">
        <v>1283.9911546938199</v>
      </c>
      <c r="M1282">
        <v>53282.204636217597</v>
      </c>
      <c r="N1282">
        <f t="shared" si="64"/>
        <v>196.23679262237658</v>
      </c>
      <c r="O1282">
        <f t="shared" si="65"/>
        <v>200.96569428237558</v>
      </c>
      <c r="P1282">
        <f>((H1282-$F1282)+$L1282+$M1282)*100/$K1282</f>
        <v>201.61089267559487</v>
      </c>
      <c r="Q1282">
        <f>((I1282-$F1282)+$L1282+$M1282)*100/$K1282</f>
        <v>201.93426788730568</v>
      </c>
      <c r="R1282">
        <f>((J1282-$F1282)+$L1282+$M1282)*100/$K1282</f>
        <v>201.93426925776481</v>
      </c>
    </row>
    <row r="1283" spans="1:18" hidden="1" x14ac:dyDescent="0.2">
      <c r="A1283" t="s">
        <v>1288</v>
      </c>
      <c r="B1283" t="s">
        <v>165</v>
      </c>
      <c r="C1283" t="s">
        <v>1345</v>
      </c>
      <c r="D1283">
        <v>377593.36363071197</v>
      </c>
      <c r="E1283">
        <v>377593.36362969899</v>
      </c>
      <c r="F1283">
        <v>377593.36362987797</v>
      </c>
      <c r="G1283">
        <v>10</v>
      </c>
      <c r="H1283">
        <v>377593.36366075301</v>
      </c>
      <c r="I1283">
        <v>377593.36363071197</v>
      </c>
      <c r="J1283">
        <v>377593.36363071197</v>
      </c>
      <c r="K1283">
        <f t="shared" si="63"/>
        <v>37759.3363629878</v>
      </c>
      <c r="L1283">
        <v>127253.606011722</v>
      </c>
      <c r="M1283">
        <v>65949.328450143104</v>
      </c>
      <c r="N1283">
        <f t="shared" si="64"/>
        <v>174.65701149024301</v>
      </c>
      <c r="O1283">
        <f t="shared" si="65"/>
        <v>511.66930637913754</v>
      </c>
      <c r="P1283">
        <f>((H1283-$F1283)+$L1283+$M1283)*100/$K1283</f>
        <v>511.66930646090543</v>
      </c>
      <c r="Q1283">
        <f>((I1283-$F1283)+$L1283+$M1283)*100/$K1283</f>
        <v>511.66930638134619</v>
      </c>
      <c r="R1283">
        <f>((J1283-$F1283)+$L1283+$M1283)*100/$K1283</f>
        <v>511.66930638134619</v>
      </c>
    </row>
    <row r="1284" spans="1:18" hidden="1" x14ac:dyDescent="0.2">
      <c r="A1284" t="s">
        <v>1289</v>
      </c>
      <c r="B1284" t="s">
        <v>165</v>
      </c>
      <c r="C1284" t="s">
        <v>1345</v>
      </c>
      <c r="D1284">
        <v>252701.862679735</v>
      </c>
      <c r="E1284">
        <v>245296.290402927</v>
      </c>
      <c r="F1284">
        <v>239141.62536387899</v>
      </c>
      <c r="G1284">
        <v>10.727576948476326</v>
      </c>
      <c r="H1284">
        <v>239411.38887310299</v>
      </c>
      <c r="I1284">
        <v>239596.25094805</v>
      </c>
      <c r="J1284">
        <v>239596.25094805</v>
      </c>
      <c r="K1284">
        <f t="shared" si="63"/>
        <v>25654.101876747096</v>
      </c>
      <c r="L1284">
        <v>2539.79680855789</v>
      </c>
      <c r="M1284">
        <v>57603.490219642903</v>
      </c>
      <c r="N1284">
        <f t="shared" si="64"/>
        <v>224.53910293330037</v>
      </c>
      <c r="O1284">
        <f t="shared" si="65"/>
        <v>234.43926167111206</v>
      </c>
      <c r="P1284">
        <f>((H1284-$F1284)+$L1284+$M1284)*100/$K1284</f>
        <v>235.49080309914586</v>
      </c>
      <c r="Q1284">
        <f>((I1284-$F1284)+$L1284+$M1284)*100/$K1284</f>
        <v>236.21139770750582</v>
      </c>
      <c r="R1284">
        <f>((J1284-$F1284)+$L1284+$M1284)*100/$K1284</f>
        <v>236.21139770750582</v>
      </c>
    </row>
    <row r="1285" spans="1:18" hidden="1" x14ac:dyDescent="0.2">
      <c r="A1285" t="s">
        <v>1290</v>
      </c>
      <c r="B1285" t="s">
        <v>165</v>
      </c>
      <c r="C1285" t="s">
        <v>1345</v>
      </c>
      <c r="D1285">
        <v>381671.42465645098</v>
      </c>
      <c r="E1285">
        <v>381671.424655676</v>
      </c>
      <c r="F1285">
        <v>381671.42465597403</v>
      </c>
      <c r="G1285">
        <v>10</v>
      </c>
      <c r="H1285">
        <v>381671.42463852098</v>
      </c>
      <c r="I1285">
        <v>381671.42463034397</v>
      </c>
      <c r="J1285">
        <v>381671.42463955202</v>
      </c>
      <c r="K1285">
        <f t="shared" si="63"/>
        <v>38167.142465597397</v>
      </c>
      <c r="L1285">
        <v>99102.470504508005</v>
      </c>
      <c r="M1285">
        <v>36370.4281108426</v>
      </c>
      <c r="N1285">
        <f t="shared" si="64"/>
        <v>95.292510157462544</v>
      </c>
      <c r="O1285">
        <f t="shared" si="65"/>
        <v>354.94640118122908</v>
      </c>
      <c r="P1285">
        <f>((H1285-$F1285)+$L1285+$M1285)*100/$K1285</f>
        <v>354.94640113550116</v>
      </c>
      <c r="Q1285">
        <f>((I1285-$F1285)+$L1285+$M1285)*100/$K1285</f>
        <v>354.94640111407693</v>
      </c>
      <c r="R1285">
        <f>((J1285-$F1285)+$L1285+$M1285)*100/$K1285</f>
        <v>354.94640113820253</v>
      </c>
    </row>
    <row r="1286" spans="1:18" hidden="1" x14ac:dyDescent="0.2">
      <c r="A1286" t="s">
        <v>1291</v>
      </c>
      <c r="B1286" t="s">
        <v>165</v>
      </c>
      <c r="C1286" t="s">
        <v>1345</v>
      </c>
      <c r="D1286">
        <v>32836.151926398299</v>
      </c>
      <c r="E1286">
        <v>31188.145302945701</v>
      </c>
      <c r="F1286">
        <v>21534.9846487543</v>
      </c>
      <c r="G1286">
        <v>49.967824420417145</v>
      </c>
      <c r="H1286">
        <v>21914.581492721602</v>
      </c>
      <c r="I1286">
        <v>23032.247257028601</v>
      </c>
      <c r="J1286">
        <v>23032.247251587301</v>
      </c>
      <c r="K1286">
        <f t="shared" si="63"/>
        <v>10760.563318253335</v>
      </c>
      <c r="L1286">
        <v>1814.88134885262</v>
      </c>
      <c r="M1286">
        <v>4189.0489066569799</v>
      </c>
      <c r="N1286">
        <f t="shared" si="64"/>
        <v>38.929643205119397</v>
      </c>
      <c r="O1286">
        <f t="shared" si="65"/>
        <v>55.795687251103537</v>
      </c>
      <c r="P1286">
        <f>((H1286-$F1286)+$L1286+$M1286)*100/$K1286</f>
        <v>59.323354276893767</v>
      </c>
      <c r="Q1286">
        <f>((I1286-$F1286)+$L1286+$M1286)*100/$K1286</f>
        <v>69.710038795640884</v>
      </c>
      <c r="R1286">
        <f>((J1286-$F1286)+$L1286+$M1286)*100/$K1286</f>
        <v>69.710038745073831</v>
      </c>
    </row>
    <row r="1287" spans="1:18" hidden="1" x14ac:dyDescent="0.2">
      <c r="A1287" t="s">
        <v>1292</v>
      </c>
      <c r="B1287" t="s">
        <v>165</v>
      </c>
      <c r="C1287" t="s">
        <v>1345</v>
      </c>
      <c r="D1287">
        <v>166841.582521915</v>
      </c>
      <c r="E1287">
        <v>63149.804507510002</v>
      </c>
      <c r="F1287">
        <v>31689.726740265902</v>
      </c>
      <c r="G1287">
        <v>43.670910375128045</v>
      </c>
      <c r="H1287">
        <v>32622.7525957369</v>
      </c>
      <c r="I1287">
        <v>33207.0576763184</v>
      </c>
      <c r="J1287">
        <v>33207.0576763184</v>
      </c>
      <c r="K1287">
        <f t="shared" si="63"/>
        <v>13839.192162864509</v>
      </c>
      <c r="L1287">
        <v>4174.4891842555598</v>
      </c>
      <c r="M1287">
        <v>5888.2416333830497</v>
      </c>
      <c r="N1287">
        <f t="shared" si="64"/>
        <v>42.547581998198588</v>
      </c>
      <c r="O1287">
        <f t="shared" si="65"/>
        <v>72.711836783656409</v>
      </c>
      <c r="P1287">
        <f>((H1287-$F1287)+$L1287+$M1287)*100/$K1287</f>
        <v>79.453746603903284</v>
      </c>
      <c r="Q1287">
        <f>((I1287-$F1287)+$L1287+$M1287)*100/$K1287</f>
        <v>83.675850565646073</v>
      </c>
      <c r="R1287">
        <f>((J1287-$F1287)+$L1287+$M1287)*100/$K1287</f>
        <v>83.675850565646073</v>
      </c>
    </row>
    <row r="1288" spans="1:18" hidden="1" x14ac:dyDescent="0.2">
      <c r="A1288" t="s">
        <v>1293</v>
      </c>
      <c r="B1288" t="s">
        <v>165</v>
      </c>
      <c r="C1288" t="s">
        <v>1345</v>
      </c>
      <c r="D1288">
        <v>89787.346767723604</v>
      </c>
      <c r="E1288">
        <v>87549.087165389094</v>
      </c>
      <c r="F1288">
        <v>70526.952642751901</v>
      </c>
      <c r="G1288">
        <v>30.630871369516456</v>
      </c>
      <c r="H1288">
        <v>72502.849477313997</v>
      </c>
      <c r="I1288">
        <v>78373.053278011605</v>
      </c>
      <c r="J1288">
        <v>78373.053278011605</v>
      </c>
      <c r="K1288">
        <f t="shared" si="63"/>
        <v>21603.020144841121</v>
      </c>
      <c r="L1288">
        <v>4742.6075811780102</v>
      </c>
      <c r="M1288">
        <v>7571.4250193054804</v>
      </c>
      <c r="N1288">
        <f t="shared" si="64"/>
        <v>35.047993144206572</v>
      </c>
      <c r="O1288">
        <f t="shared" si="65"/>
        <v>57.001440159394214</v>
      </c>
      <c r="P1288">
        <f>((H1288-$F1288)+$L1288+$M1288)*100/$K1288</f>
        <v>66.147831827384906</v>
      </c>
      <c r="Q1288">
        <f>((I1288-$F1288)+$L1288+$M1288)*100/$K1288</f>
        <v>93.320901895087601</v>
      </c>
      <c r="R1288">
        <f>((J1288-$F1288)+$L1288+$M1288)*100/$K1288</f>
        <v>93.320901895087601</v>
      </c>
    </row>
    <row r="1289" spans="1:18" hidden="1" x14ac:dyDescent="0.2">
      <c r="A1289" t="s">
        <v>1294</v>
      </c>
      <c r="B1289" t="s">
        <v>165</v>
      </c>
      <c r="C1289" t="s">
        <v>1345</v>
      </c>
      <c r="D1289">
        <v>16888.410718023799</v>
      </c>
      <c r="E1289">
        <v>13614.6306677312</v>
      </c>
      <c r="F1289">
        <v>4221.9697320390496</v>
      </c>
      <c r="G1289">
        <v>76.52666993377423</v>
      </c>
      <c r="H1289">
        <v>5202.3080416144003</v>
      </c>
      <c r="I1289">
        <v>5702.4391323832597</v>
      </c>
      <c r="J1289">
        <v>5702.4391227493597</v>
      </c>
      <c r="K1289">
        <f t="shared" si="63"/>
        <v>3230.9328415413761</v>
      </c>
      <c r="L1289">
        <v>923.782215822186</v>
      </c>
      <c r="M1289">
        <v>1586.03752483721</v>
      </c>
      <c r="N1289">
        <f t="shared" si="64"/>
        <v>49.089151728717503</v>
      </c>
      <c r="O1289">
        <f t="shared" si="65"/>
        <v>77.68096285969348</v>
      </c>
      <c r="P1289">
        <f>((H1289-$F1289)+$L1289+$M1289)*100/$K1289</f>
        <v>108.02323110404556</v>
      </c>
      <c r="Q1289">
        <f>((I1289-$F1289)+$L1289+$M1289)*100/$K1289</f>
        <v>123.50269524946131</v>
      </c>
      <c r="R1289">
        <f>((J1289-$F1289)+$L1289+$M1289)*100/$K1289</f>
        <v>123.50269495128427</v>
      </c>
    </row>
    <row r="1290" spans="1:18" hidden="1" x14ac:dyDescent="0.2">
      <c r="A1290" t="s">
        <v>1295</v>
      </c>
      <c r="B1290" t="s">
        <v>165</v>
      </c>
      <c r="C1290" t="s">
        <v>1345</v>
      </c>
      <c r="D1290">
        <v>116274.379165292</v>
      </c>
      <c r="E1290">
        <v>100321.016989921</v>
      </c>
      <c r="F1290">
        <v>42601.4614761751</v>
      </c>
      <c r="G1290">
        <v>38.847805430470203</v>
      </c>
      <c r="H1290">
        <v>45895.749926701799</v>
      </c>
      <c r="I1290">
        <v>50306.750419963399</v>
      </c>
      <c r="J1290">
        <v>50306.750419963399</v>
      </c>
      <c r="K1290">
        <f t="shared" si="63"/>
        <v>16549.732864801223</v>
      </c>
      <c r="L1290">
        <v>7670.0063874274601</v>
      </c>
      <c r="M1290">
        <v>9234.0501815082207</v>
      </c>
      <c r="N1290">
        <f t="shared" si="64"/>
        <v>55.795765750078345</v>
      </c>
      <c r="O1290">
        <f t="shared" si="65"/>
        <v>102.14096328338961</v>
      </c>
      <c r="P1290">
        <f>((H1290-$F1290)+$L1290+$M1290)*100/$K1290</f>
        <v>122.04635074455615</v>
      </c>
      <c r="Q1290">
        <f>((I1290-$F1290)+$L1290+$M1290)*100/$K1290</f>
        <v>148.69935190956667</v>
      </c>
      <c r="R1290">
        <f>((J1290-$F1290)+$L1290+$M1290)*100/$K1290</f>
        <v>148.69935190956667</v>
      </c>
    </row>
    <row r="1291" spans="1:18" hidden="1" x14ac:dyDescent="0.2">
      <c r="A1291" t="s">
        <v>1296</v>
      </c>
      <c r="B1291" t="s">
        <v>165</v>
      </c>
      <c r="C1291" t="s">
        <v>1345</v>
      </c>
      <c r="D1291">
        <v>517621.04288346198</v>
      </c>
      <c r="E1291">
        <v>463782.47129285702</v>
      </c>
      <c r="F1291">
        <v>419474.204648374</v>
      </c>
      <c r="G1291">
        <v>10</v>
      </c>
      <c r="H1291">
        <v>420929.04648622399</v>
      </c>
      <c r="I1291">
        <v>421329.006988106</v>
      </c>
      <c r="J1291">
        <v>421329.006988106</v>
      </c>
      <c r="K1291">
        <f t="shared" si="63"/>
        <v>41947.4204648374</v>
      </c>
      <c r="L1291">
        <v>11220.248960426101</v>
      </c>
      <c r="M1291">
        <v>87614.269563069902</v>
      </c>
      <c r="N1291">
        <f t="shared" si="64"/>
        <v>208.86688285519946</v>
      </c>
      <c r="O1291">
        <f t="shared" si="65"/>
        <v>235.61524744136403</v>
      </c>
      <c r="P1291">
        <f>((H1291-$F1291)+$L1291+$M1291)*100/$K1291</f>
        <v>239.08349846068361</v>
      </c>
      <c r="Q1291">
        <f>((I1291-$F1291)+$L1291+$M1291)*100/$K1291</f>
        <v>240.03697902623418</v>
      </c>
      <c r="R1291">
        <f>((J1291-$F1291)+$L1291+$M1291)*100/$K1291</f>
        <v>240.03697902623418</v>
      </c>
    </row>
    <row r="1292" spans="1:18" hidden="1" x14ac:dyDescent="0.2">
      <c r="A1292" t="s">
        <v>1297</v>
      </c>
      <c r="B1292" t="s">
        <v>165</v>
      </c>
      <c r="C1292" t="s">
        <v>1345</v>
      </c>
      <c r="D1292">
        <v>585027.91130381601</v>
      </c>
      <c r="E1292">
        <v>585027.91082382202</v>
      </c>
      <c r="F1292">
        <v>585027.910824358</v>
      </c>
      <c r="G1292">
        <v>10</v>
      </c>
      <c r="H1292">
        <v>585027.91130624898</v>
      </c>
      <c r="I1292">
        <v>585027.91130043799</v>
      </c>
      <c r="J1292">
        <v>585027.91130043799</v>
      </c>
      <c r="K1292">
        <f t="shared" si="63"/>
        <v>58502.791082435797</v>
      </c>
      <c r="L1292">
        <v>42067.754646074201</v>
      </c>
      <c r="M1292">
        <v>95919.097442746599</v>
      </c>
      <c r="N1292">
        <f t="shared" si="64"/>
        <v>163.95644663788397</v>
      </c>
      <c r="O1292">
        <f t="shared" si="65"/>
        <v>235.86370758684774</v>
      </c>
      <c r="P1292">
        <f>((H1292-$F1292)+$L1292+$M1292)*100/$K1292</f>
        <v>235.8637084105537</v>
      </c>
      <c r="Q1292">
        <f>((I1292-$F1292)+$L1292+$M1292)*100/$K1292</f>
        <v>235.86370840062088</v>
      </c>
      <c r="R1292">
        <f>((J1292-$F1292)+$L1292+$M1292)*100/$K1292</f>
        <v>235.86370840062088</v>
      </c>
    </row>
    <row r="1293" spans="1:18" hidden="1" x14ac:dyDescent="0.2">
      <c r="A1293" t="s">
        <v>1298</v>
      </c>
      <c r="B1293" t="s">
        <v>165</v>
      </c>
      <c r="C1293" t="s">
        <v>1345</v>
      </c>
      <c r="D1293">
        <v>844091.80460470903</v>
      </c>
      <c r="E1293">
        <v>740414.32192317897</v>
      </c>
      <c r="F1293">
        <v>542092.55839975399</v>
      </c>
      <c r="G1293">
        <v>10</v>
      </c>
      <c r="H1293">
        <v>550660.45290281496</v>
      </c>
      <c r="I1293">
        <v>572452.145492838</v>
      </c>
      <c r="J1293">
        <v>572452.145492838</v>
      </c>
      <c r="K1293">
        <f t="shared" si="63"/>
        <v>54209.255839975405</v>
      </c>
      <c r="L1293">
        <v>30581.1416142052</v>
      </c>
      <c r="M1293">
        <v>105198.662509913</v>
      </c>
      <c r="N1293">
        <f t="shared" si="64"/>
        <v>194.06033320298152</v>
      </c>
      <c r="O1293">
        <f t="shared" si="65"/>
        <v>250.47346992723411</v>
      </c>
      <c r="P1293">
        <f>((H1293-$F1293)+$L1293+$M1293)*100/$K1293</f>
        <v>266.27869427555061</v>
      </c>
      <c r="Q1293">
        <f>((I1293-$F1293)+$L1293+$M1293)*100/$K1293</f>
        <v>306.47790426720161</v>
      </c>
      <c r="R1293">
        <f>((J1293-$F1293)+$L1293+$M1293)*100/$K1293</f>
        <v>306.47790426720161</v>
      </c>
    </row>
    <row r="1294" spans="1:18" hidden="1" x14ac:dyDescent="0.2">
      <c r="A1294" t="s">
        <v>1299</v>
      </c>
      <c r="B1294" t="s">
        <v>165</v>
      </c>
      <c r="C1294" t="s">
        <v>1345</v>
      </c>
      <c r="D1294">
        <v>31969.2199935317</v>
      </c>
      <c r="E1294">
        <v>31969.220009055902</v>
      </c>
      <c r="F1294">
        <v>31969.2199935317</v>
      </c>
      <c r="G1294">
        <v>43.527779848000989</v>
      </c>
      <c r="H1294">
        <v>31969.220012751499</v>
      </c>
      <c r="I1294">
        <v>31969.220011898298</v>
      </c>
      <c r="J1294">
        <v>31969.220011898298</v>
      </c>
      <c r="K1294">
        <f t="shared" si="63"/>
        <v>13915.491697907595</v>
      </c>
      <c r="L1294">
        <v>8851.9585980150405</v>
      </c>
      <c r="M1294">
        <v>5963.7775897068796</v>
      </c>
      <c r="N1294">
        <f t="shared" si="64"/>
        <v>42.857110040916659</v>
      </c>
      <c r="O1294">
        <f t="shared" si="65"/>
        <v>106.46936888295288</v>
      </c>
      <c r="P1294">
        <f>((H1294-$F1294)+$L1294+$M1294)*100/$K1294</f>
        <v>106.46936902107088</v>
      </c>
      <c r="Q1294">
        <f>((I1294-$F1294)+$L1294+$M1294)*100/$K1294</f>
        <v>106.46936901493957</v>
      </c>
      <c r="R1294">
        <f>((J1294-$F1294)+$L1294+$M1294)*100/$K1294</f>
        <v>106.46936901493957</v>
      </c>
    </row>
    <row r="1295" spans="1:18" hidden="1" x14ac:dyDescent="0.2">
      <c r="A1295" t="s">
        <v>1300</v>
      </c>
      <c r="B1295" t="s">
        <v>165</v>
      </c>
      <c r="C1295" t="s">
        <v>1345</v>
      </c>
      <c r="D1295">
        <v>85868.352113795598</v>
      </c>
      <c r="E1295">
        <v>72816.354443541102</v>
      </c>
      <c r="F1295">
        <v>25924.297379196501</v>
      </c>
      <c r="G1295">
        <v>46.944144330007333</v>
      </c>
      <c r="H1295">
        <v>28703.9845316596</v>
      </c>
      <c r="I1295">
        <v>31810.111096340701</v>
      </c>
      <c r="J1295">
        <v>31810.111096340701</v>
      </c>
      <c r="K1295">
        <f t="shared" si="63"/>
        <v>12169.939578230313</v>
      </c>
      <c r="L1295">
        <v>4759.1334874788299</v>
      </c>
      <c r="M1295">
        <v>6056.9648432300501</v>
      </c>
      <c r="N1295">
        <f t="shared" si="64"/>
        <v>49.769884265200446</v>
      </c>
      <c r="O1295">
        <f t="shared" si="65"/>
        <v>88.875530245497728</v>
      </c>
      <c r="P1295">
        <f>((H1295-$F1295)+$L1295+$M1295)*100/$K1295</f>
        <v>111.71612969625772</v>
      </c>
      <c r="Q1295">
        <f>((I1295-$F1295)+$L1295+$M1295)*100/$K1295</f>
        <v>137.23907124181287</v>
      </c>
      <c r="R1295">
        <f>((J1295-$F1295)+$L1295+$M1295)*100/$K1295</f>
        <v>137.23907124181287</v>
      </c>
    </row>
    <row r="1296" spans="1:18" hidden="1" x14ac:dyDescent="0.2">
      <c r="A1296" t="s">
        <v>1301</v>
      </c>
      <c r="B1296" t="s">
        <v>165</v>
      </c>
      <c r="C1296" t="s">
        <v>1345</v>
      </c>
      <c r="D1296">
        <v>54839.291148602999</v>
      </c>
      <c r="E1296">
        <v>46148.2190429943</v>
      </c>
      <c r="F1296">
        <v>18312.4208501869</v>
      </c>
      <c r="G1296">
        <v>52.610042049711382</v>
      </c>
      <c r="H1296">
        <v>19873.846462667199</v>
      </c>
      <c r="I1296">
        <v>21298.219918839</v>
      </c>
      <c r="J1296">
        <v>21298.219918839</v>
      </c>
      <c r="K1296">
        <f t="shared" si="63"/>
        <v>9634.172309603442</v>
      </c>
      <c r="L1296">
        <v>3266.7990873892099</v>
      </c>
      <c r="M1296">
        <v>4667.5981824873497</v>
      </c>
      <c r="N1296">
        <f t="shared" si="64"/>
        <v>48.448356874774184</v>
      </c>
      <c r="O1296">
        <f t="shared" si="65"/>
        <v>82.356812966355932</v>
      </c>
      <c r="P1296">
        <f>((H1296-$F1296)+$L1296+$M1296)*100/$K1296</f>
        <v>98.563971841061289</v>
      </c>
      <c r="Q1296">
        <f>((I1296-$F1296)+$L1296+$M1296)*100/$K1296</f>
        <v>113.34856786444746</v>
      </c>
      <c r="R1296">
        <f>((J1296-$F1296)+$L1296+$M1296)*100/$K1296</f>
        <v>113.34856786444746</v>
      </c>
    </row>
    <row r="1297" spans="1:18" hidden="1" x14ac:dyDescent="0.2">
      <c r="A1297" t="s">
        <v>1302</v>
      </c>
      <c r="B1297" t="s">
        <v>165</v>
      </c>
      <c r="C1297" t="s">
        <v>1345</v>
      </c>
      <c r="D1297">
        <v>14087.4586056769</v>
      </c>
      <c r="E1297">
        <v>13806.0033098967</v>
      </c>
      <c r="F1297">
        <v>9408.0422207259799</v>
      </c>
      <c r="G1297">
        <v>63.466081426628165</v>
      </c>
      <c r="H1297">
        <v>9681.5007878655306</v>
      </c>
      <c r="I1297">
        <v>11044.5868367117</v>
      </c>
      <c r="J1297">
        <v>11044.5868367117</v>
      </c>
      <c r="K1297">
        <f t="shared" si="63"/>
        <v>5970.9157364575076</v>
      </c>
      <c r="L1297">
        <v>1054.7542260535899</v>
      </c>
      <c r="M1297">
        <v>1282.67724431243</v>
      </c>
      <c r="N1297">
        <f t="shared" si="64"/>
        <v>21.482085846239578</v>
      </c>
      <c r="O1297">
        <f t="shared" si="65"/>
        <v>39.146951213764709</v>
      </c>
      <c r="P1297">
        <f>((H1297-$F1297)+$L1297+$M1297)*100/$K1297</f>
        <v>43.726794226283772</v>
      </c>
      <c r="Q1297">
        <f>((I1297-$F1297)+$L1297+$M1297)*100/$K1297</f>
        <v>66.55555465449369</v>
      </c>
      <c r="R1297">
        <f>((J1297-$F1297)+$L1297+$M1297)*100/$K1297</f>
        <v>66.55555465449369</v>
      </c>
    </row>
    <row r="1298" spans="1:18" hidden="1" x14ac:dyDescent="0.2">
      <c r="A1298" t="s">
        <v>1303</v>
      </c>
      <c r="B1298" t="s">
        <v>165</v>
      </c>
      <c r="C1298" t="s">
        <v>1345</v>
      </c>
      <c r="D1298">
        <v>5864.0322467088699</v>
      </c>
      <c r="E1298">
        <v>5409.1960539517104</v>
      </c>
      <c r="F1298">
        <v>4522.5203956176501</v>
      </c>
      <c r="G1298">
        <v>75.405756948763781</v>
      </c>
      <c r="H1298">
        <v>4577.8194306389896</v>
      </c>
      <c r="I1298">
        <v>4609.1745394501404</v>
      </c>
      <c r="J1298">
        <v>4609.1745394501404</v>
      </c>
      <c r="K1298">
        <f t="shared" si="63"/>
        <v>3410.2407374777158</v>
      </c>
      <c r="L1298">
        <v>165.68505576051001</v>
      </c>
      <c r="M1298">
        <v>977.64261760711304</v>
      </c>
      <c r="N1298">
        <f t="shared" si="64"/>
        <v>28.667847605685388</v>
      </c>
      <c r="O1298">
        <f t="shared" si="65"/>
        <v>33.526303899977798</v>
      </c>
      <c r="P1298">
        <f>((H1298-$F1298)+$L1298+$M1298)*100/$K1298</f>
        <v>35.147862003299259</v>
      </c>
      <c r="Q1298">
        <f>((I1298-$F1298)+$L1298+$M1298)*100/$K1298</f>
        <v>36.067301750369481</v>
      </c>
      <c r="R1298">
        <f>((J1298-$F1298)+$L1298+$M1298)*100/$K1298</f>
        <v>36.067301750369481</v>
      </c>
    </row>
    <row r="1299" spans="1:18" hidden="1" x14ac:dyDescent="0.2">
      <c r="A1299" t="s">
        <v>1304</v>
      </c>
      <c r="B1299" t="s">
        <v>165</v>
      </c>
      <c r="C1299" t="s">
        <v>1345</v>
      </c>
      <c r="D1299">
        <v>19523.9743400812</v>
      </c>
      <c r="E1299">
        <v>19523.9743400812</v>
      </c>
      <c r="F1299">
        <v>19523.9743400812</v>
      </c>
      <c r="G1299">
        <v>51.565805383493284</v>
      </c>
      <c r="H1299">
        <v>19523.974335258699</v>
      </c>
      <c r="I1299">
        <v>19523.974336746302</v>
      </c>
      <c r="J1299">
        <v>19523.974336746302</v>
      </c>
      <c r="K1299">
        <f t="shared" si="63"/>
        <v>10067.694611329438</v>
      </c>
      <c r="L1299">
        <v>7033.4456854579703</v>
      </c>
      <c r="M1299">
        <v>5114.0366365759101</v>
      </c>
      <c r="N1299">
        <f t="shared" si="64"/>
        <v>50.79650142368196</v>
      </c>
      <c r="O1299">
        <f t="shared" si="65"/>
        <v>120.65803335317705</v>
      </c>
      <c r="P1299">
        <f>((H1299-$F1299)+$L1299+$M1299)*100/$K1299</f>
        <v>120.65803330527628</v>
      </c>
      <c r="Q1299">
        <f>((I1299-$F1299)+$L1299+$M1299)*100/$K1299</f>
        <v>120.6580333200523</v>
      </c>
      <c r="R1299">
        <f>((J1299-$F1299)+$L1299+$M1299)*100/$K1299</f>
        <v>120.6580333200523</v>
      </c>
    </row>
    <row r="1300" spans="1:18" hidden="1" x14ac:dyDescent="0.2">
      <c r="A1300" t="s">
        <v>1305</v>
      </c>
      <c r="B1300" t="s">
        <v>165</v>
      </c>
      <c r="C1300" t="s">
        <v>1345</v>
      </c>
      <c r="D1300">
        <v>428533.61302455602</v>
      </c>
      <c r="E1300">
        <v>428533.61248612398</v>
      </c>
      <c r="F1300">
        <v>428533.61248582602</v>
      </c>
      <c r="G1300">
        <v>10</v>
      </c>
      <c r="H1300">
        <v>428533.61302690499</v>
      </c>
      <c r="I1300">
        <v>428533.61302647699</v>
      </c>
      <c r="J1300">
        <v>428533.61302647699</v>
      </c>
      <c r="K1300">
        <f t="shared" si="63"/>
        <v>42853.361248582602</v>
      </c>
      <c r="L1300">
        <v>38753.814865063301</v>
      </c>
      <c r="M1300">
        <v>92559.906649497396</v>
      </c>
      <c r="N1300">
        <f t="shared" si="64"/>
        <v>215.99217413210232</v>
      </c>
      <c r="O1300">
        <f t="shared" si="65"/>
        <v>306.42572178373513</v>
      </c>
      <c r="P1300">
        <f>((H1300-$F1300)+$L1300+$M1300)*100/$K1300</f>
        <v>306.42572304636417</v>
      </c>
      <c r="Q1300">
        <f>((I1300-$F1300)+$L1300+$M1300)*100/$K1300</f>
        <v>306.42572304536537</v>
      </c>
      <c r="R1300">
        <f>((J1300-$F1300)+$L1300+$M1300)*100/$K1300</f>
        <v>306.42572304536537</v>
      </c>
    </row>
    <row r="1301" spans="1:18" hidden="1" x14ac:dyDescent="0.2">
      <c r="A1301" t="s">
        <v>1306</v>
      </c>
      <c r="B1301" t="s">
        <v>165</v>
      </c>
      <c r="C1301" t="s">
        <v>1345</v>
      </c>
      <c r="D1301">
        <v>85.4381507635117</v>
      </c>
      <c r="E1301">
        <v>85.4381507635117</v>
      </c>
      <c r="F1301">
        <v>85.438149923633105</v>
      </c>
      <c r="G1301">
        <v>100</v>
      </c>
      <c r="H1301">
        <v>85.438149748977906</v>
      </c>
      <c r="I1301">
        <v>85.438149830931394</v>
      </c>
      <c r="J1301">
        <v>85.438149830931394</v>
      </c>
      <c r="K1301">
        <f t="shared" si="63"/>
        <v>85.438149923633105</v>
      </c>
      <c r="L1301">
        <v>52.971544447175503</v>
      </c>
      <c r="M1301">
        <v>0</v>
      </c>
      <c r="N1301">
        <f t="shared" si="64"/>
        <v>0</v>
      </c>
      <c r="O1301">
        <f t="shared" si="65"/>
        <v>61.999873001139278</v>
      </c>
      <c r="P1301">
        <f>((H1301-$F1301)+$L1301+$M1301)*100/$K1301</f>
        <v>61.999872796716318</v>
      </c>
      <c r="Q1301">
        <f>((I1301-$F1301)+$L1301+$M1301)*100/$K1301</f>
        <v>61.999872892637732</v>
      </c>
      <c r="R1301">
        <f>((J1301-$F1301)+$L1301+$M1301)*100/$K1301</f>
        <v>61.999872892637732</v>
      </c>
    </row>
    <row r="1302" spans="1:18" hidden="1" x14ac:dyDescent="0.2">
      <c r="A1302" t="s">
        <v>1307</v>
      </c>
      <c r="B1302" t="s">
        <v>165</v>
      </c>
      <c r="C1302" t="s">
        <v>1345</v>
      </c>
      <c r="D1302">
        <v>48.4574844837189</v>
      </c>
      <c r="E1302">
        <v>48.4574844837189</v>
      </c>
      <c r="F1302">
        <v>48.4574844837189</v>
      </c>
      <c r="G1302">
        <v>100</v>
      </c>
      <c r="H1302">
        <v>48.457484376377202</v>
      </c>
      <c r="I1302">
        <v>48.457484161033904</v>
      </c>
      <c r="J1302">
        <v>48.457484161033904</v>
      </c>
      <c r="K1302">
        <f t="shared" si="63"/>
        <v>48.4574844837189</v>
      </c>
      <c r="L1302">
        <v>0</v>
      </c>
      <c r="M1302">
        <v>5.9506077261236996</v>
      </c>
      <c r="N1302">
        <f t="shared" si="64"/>
        <v>12.280059085863256</v>
      </c>
      <c r="O1302">
        <f t="shared" si="65"/>
        <v>12.280059085863256</v>
      </c>
      <c r="P1302">
        <f>((H1302-$F1302)+$L1302+$M1302)*100/$K1302</f>
        <v>12.28005886434598</v>
      </c>
      <c r="Q1302">
        <f>((I1302-$F1302)+$L1302+$M1302)*100/$K1302</f>
        <v>12.280058419949619</v>
      </c>
      <c r="R1302">
        <f>((J1302-$F1302)+$L1302+$M1302)*100/$K1302</f>
        <v>12.280058419949619</v>
      </c>
    </row>
    <row r="1303" spans="1:18" hidden="1" x14ac:dyDescent="0.2">
      <c r="A1303" t="s">
        <v>1308</v>
      </c>
      <c r="B1303" t="s">
        <v>165</v>
      </c>
      <c r="C1303" t="s">
        <v>1348</v>
      </c>
      <c r="D1303">
        <v>68153.814931154295</v>
      </c>
      <c r="E1303">
        <v>66206.676690195905</v>
      </c>
      <c r="F1303">
        <v>55150.9539436989</v>
      </c>
      <c r="G1303">
        <v>34.639382054845726</v>
      </c>
      <c r="H1303">
        <v>55683.234924456301</v>
      </c>
      <c r="I1303">
        <v>60348.8594482962</v>
      </c>
      <c r="J1303">
        <v>60348.8594482962</v>
      </c>
      <c r="K1303">
        <f t="shared" si="63"/>
        <v>19103.949643449869</v>
      </c>
      <c r="L1303">
        <v>3721.4812338688298</v>
      </c>
      <c r="M1303">
        <v>4165.7129130776302</v>
      </c>
      <c r="N1303">
        <f t="shared" si="64"/>
        <v>21.805506143102296</v>
      </c>
      <c r="O1303">
        <f t="shared" si="65"/>
        <v>41.28567282761199</v>
      </c>
      <c r="P1303">
        <f>((H1303-$F1303)+$L1303+$M1303)*100/$K1303</f>
        <v>44.071908086245557</v>
      </c>
      <c r="Q1303">
        <f>((I1303-$F1303)+$L1303+$M1303)*100/$K1303</f>
        <v>68.494211384347011</v>
      </c>
      <c r="R1303">
        <f>((J1303-$F1303)+$L1303+$M1303)*100/$K1303</f>
        <v>68.494211384347011</v>
      </c>
    </row>
    <row r="1304" spans="1:18" hidden="1" x14ac:dyDescent="0.2">
      <c r="A1304" t="s">
        <v>1309</v>
      </c>
      <c r="B1304" t="s">
        <v>165</v>
      </c>
      <c r="C1304" t="s">
        <v>1345</v>
      </c>
      <c r="D1304">
        <v>59641.4676573873</v>
      </c>
      <c r="E1304">
        <v>56714.6729757512</v>
      </c>
      <c r="F1304">
        <v>27330.018907612499</v>
      </c>
      <c r="G1304">
        <v>46.083422176804902</v>
      </c>
      <c r="H1304">
        <v>28365.128302544599</v>
      </c>
      <c r="I1304">
        <v>30724.449963905401</v>
      </c>
      <c r="J1304">
        <v>30724.449963905401</v>
      </c>
      <c r="K1304">
        <f t="shared" si="63"/>
        <v>12594.607994195672</v>
      </c>
      <c r="L1304">
        <v>4323.4332392993801</v>
      </c>
      <c r="M1304">
        <v>3919.9467935826201</v>
      </c>
      <c r="N1304">
        <f t="shared" si="64"/>
        <v>31.124007951570697</v>
      </c>
      <c r="O1304">
        <f t="shared" si="65"/>
        <v>65.451660239691691</v>
      </c>
      <c r="P1304">
        <f>((H1304-$F1304)+$L1304+$M1304)*100/$K1304</f>
        <v>73.670331240878369</v>
      </c>
      <c r="Q1304">
        <f>((I1304-$F1304)+$L1304+$M1304)*100/$K1304</f>
        <v>92.403122785070252</v>
      </c>
      <c r="R1304">
        <f>((J1304-$F1304)+$L1304+$M1304)*100/$K1304</f>
        <v>92.403122785070252</v>
      </c>
    </row>
    <row r="1305" spans="1:18" hidden="1" x14ac:dyDescent="0.2">
      <c r="A1305" t="s">
        <v>1310</v>
      </c>
      <c r="B1305" t="s">
        <v>165</v>
      </c>
      <c r="C1305" t="s">
        <v>1345</v>
      </c>
      <c r="D1305">
        <v>304006.378236736</v>
      </c>
      <c r="E1305">
        <v>286484.24015709502</v>
      </c>
      <c r="F1305">
        <v>129965.227707702</v>
      </c>
      <c r="G1305">
        <v>20.667137903857594</v>
      </c>
      <c r="H1305">
        <v>136620.20339226199</v>
      </c>
      <c r="I1305">
        <v>160617.98431458301</v>
      </c>
      <c r="J1305">
        <v>160617.98431458301</v>
      </c>
      <c r="K1305">
        <f t="shared" si="63"/>
        <v>26860.092837413311</v>
      </c>
      <c r="L1305">
        <v>19385.428373586499</v>
      </c>
      <c r="M1305">
        <v>17562.531796523701</v>
      </c>
      <c r="N1305">
        <f t="shared" si="64"/>
        <v>65.385223732588599</v>
      </c>
      <c r="O1305">
        <f t="shared" si="65"/>
        <v>137.5570828952815</v>
      </c>
      <c r="P1305">
        <f>((H1305-$F1305)+$L1305+$M1305)*100/$K1305</f>
        <v>162.3335262413384</v>
      </c>
      <c r="Q1305">
        <f>((I1305-$F1305)+$L1305+$M1305)*100/$K1305</f>
        <v>251.67715236944551</v>
      </c>
      <c r="R1305">
        <f>((J1305-$F1305)+$L1305+$M1305)*100/$K1305</f>
        <v>251.67715236944551</v>
      </c>
    </row>
    <row r="1306" spans="1:18" hidden="1" x14ac:dyDescent="0.2">
      <c r="A1306" t="s">
        <v>1311</v>
      </c>
      <c r="B1306" t="s">
        <v>165</v>
      </c>
      <c r="C1306" t="s">
        <v>1345</v>
      </c>
      <c r="D1306">
        <v>29519.155431687799</v>
      </c>
      <c r="E1306">
        <v>22700.8120036527</v>
      </c>
      <c r="F1306">
        <v>11771.5841079496</v>
      </c>
      <c r="G1306">
        <v>59.812866389114447</v>
      </c>
      <c r="H1306">
        <v>12784.296782576999</v>
      </c>
      <c r="I1306">
        <v>13671.3102670711</v>
      </c>
      <c r="J1306">
        <v>13671.3102670711</v>
      </c>
      <c r="K1306">
        <f t="shared" si="63"/>
        <v>7040.921874370124</v>
      </c>
      <c r="L1306">
        <v>1622.6737130285701</v>
      </c>
      <c r="M1306">
        <v>2718.3349105504599</v>
      </c>
      <c r="N1306">
        <f t="shared" si="64"/>
        <v>38.607656199759212</v>
      </c>
      <c r="O1306">
        <f t="shared" si="65"/>
        <v>61.653980842776683</v>
      </c>
      <c r="P1306">
        <f>((H1306-$F1306)+$L1306+$M1306)*100/$K1306</f>
        <v>76.037220604515923</v>
      </c>
      <c r="Q1306">
        <f>((I1306-$F1306)+$L1306+$M1306)*100/$K1306</f>
        <v>88.635194283544308</v>
      </c>
      <c r="R1306">
        <f>((J1306-$F1306)+$L1306+$M1306)*100/$K1306</f>
        <v>88.635194283544308</v>
      </c>
    </row>
    <row r="1307" spans="1:18" hidden="1" x14ac:dyDescent="0.2">
      <c r="A1307" t="s">
        <v>1312</v>
      </c>
      <c r="B1307" t="s">
        <v>165</v>
      </c>
      <c r="C1307" t="s">
        <v>1345</v>
      </c>
      <c r="D1307">
        <v>689949.699701334</v>
      </c>
      <c r="E1307">
        <v>689949.69969975797</v>
      </c>
      <c r="F1307">
        <v>689949.69916659605</v>
      </c>
      <c r="G1307">
        <v>10</v>
      </c>
      <c r="H1307">
        <v>689949.69969855295</v>
      </c>
      <c r="I1307">
        <v>689949.69923096895</v>
      </c>
      <c r="J1307">
        <v>689949.69969861198</v>
      </c>
      <c r="K1307">
        <f t="shared" si="63"/>
        <v>68994.969916659596</v>
      </c>
      <c r="L1307">
        <v>76823.110709607397</v>
      </c>
      <c r="M1307">
        <v>109582.149445266</v>
      </c>
      <c r="N1307">
        <f t="shared" si="64"/>
        <v>158.82628773899381</v>
      </c>
      <c r="O1307">
        <f t="shared" si="65"/>
        <v>270.17224644062611</v>
      </c>
      <c r="P1307">
        <f>((H1307-$F1307)+$L1307+$M1307)*100/$K1307</f>
        <v>270.17224721163433</v>
      </c>
      <c r="Q1307">
        <f>((I1307-$F1307)+$L1307+$M1307)*100/$K1307</f>
        <v>270.17224653392697</v>
      </c>
      <c r="R1307">
        <f>((J1307-$F1307)+$L1307+$M1307)*100/$K1307</f>
        <v>270.17224721171988</v>
      </c>
    </row>
    <row r="1308" spans="1:18" hidden="1" x14ac:dyDescent="0.2">
      <c r="A1308" t="s">
        <v>1313</v>
      </c>
      <c r="B1308" t="s">
        <v>165</v>
      </c>
      <c r="C1308" t="s">
        <v>1345</v>
      </c>
      <c r="D1308">
        <v>692992.39980900299</v>
      </c>
      <c r="E1308">
        <v>692992.40025043301</v>
      </c>
      <c r="F1308">
        <v>692992.40025155095</v>
      </c>
      <c r="G1308">
        <v>10</v>
      </c>
      <c r="H1308">
        <v>692992.39980179095</v>
      </c>
      <c r="I1308">
        <v>692992.40025903203</v>
      </c>
      <c r="J1308">
        <v>692992.40025903203</v>
      </c>
      <c r="K1308">
        <f t="shared" si="63"/>
        <v>69299.240025155101</v>
      </c>
      <c r="L1308">
        <v>89947.421122039304</v>
      </c>
      <c r="M1308">
        <v>112120.22009087401</v>
      </c>
      <c r="N1308">
        <f t="shared" si="64"/>
        <v>161.79141365789178</v>
      </c>
      <c r="O1308">
        <f t="shared" si="65"/>
        <v>291.58709552884602</v>
      </c>
      <c r="P1308">
        <f>((H1308-$F1308)+$L1308+$M1308)*100/$K1308</f>
        <v>291.58709487983458</v>
      </c>
      <c r="Q1308">
        <f>((I1308-$F1308)+$L1308+$M1308)*100/$K1308</f>
        <v>291.58709553964138</v>
      </c>
      <c r="R1308">
        <f>((J1308-$F1308)+$L1308+$M1308)*100/$K1308</f>
        <v>291.58709553964138</v>
      </c>
    </row>
    <row r="1309" spans="1:18" hidden="1" x14ac:dyDescent="0.2">
      <c r="A1309" t="s">
        <v>1314</v>
      </c>
      <c r="B1309" t="s">
        <v>165</v>
      </c>
      <c r="C1309" t="s">
        <v>1345</v>
      </c>
      <c r="D1309">
        <v>149335.41309893099</v>
      </c>
      <c r="E1309">
        <v>127544.52355176301</v>
      </c>
      <c r="F1309">
        <v>49636.750561583198</v>
      </c>
      <c r="G1309">
        <v>36.356465533351155</v>
      </c>
      <c r="H1309">
        <v>54925.318982828001</v>
      </c>
      <c r="I1309">
        <v>60569.475309667498</v>
      </c>
      <c r="J1309">
        <v>60569.475309667498</v>
      </c>
      <c r="K1309">
        <f t="shared" si="63"/>
        <v>18046.16810979748</v>
      </c>
      <c r="L1309">
        <v>8838.5541412590992</v>
      </c>
      <c r="M1309">
        <v>10179.0558610234</v>
      </c>
      <c r="N1309">
        <f t="shared" si="64"/>
        <v>56.405635806401854</v>
      </c>
      <c r="O1309">
        <f t="shared" si="65"/>
        <v>105.38309233613761</v>
      </c>
      <c r="P1309">
        <f>((H1309-$F1309)+$L1309+$M1309)*100/$K1309</f>
        <v>134.68886178851005</v>
      </c>
      <c r="Q1309">
        <f>((I1309-$F1309)+$L1309+$M1309)*100/$K1309</f>
        <v>165.96506564796104</v>
      </c>
      <c r="R1309">
        <f>((J1309-$F1309)+$L1309+$M1309)*100/$K1309</f>
        <v>165.96506564796104</v>
      </c>
    </row>
    <row r="1310" spans="1:18" hidden="1" x14ac:dyDescent="0.2">
      <c r="A1310" t="s">
        <v>1315</v>
      </c>
      <c r="B1310" t="s">
        <v>165</v>
      </c>
      <c r="C1310" t="s">
        <v>1345</v>
      </c>
      <c r="D1310">
        <v>179556.24252676999</v>
      </c>
      <c r="E1310">
        <v>163694.22063776001</v>
      </c>
      <c r="F1310">
        <v>52519.441028976697</v>
      </c>
      <c r="G1310">
        <v>35.436299428836293</v>
      </c>
      <c r="H1310">
        <v>58217.426334514697</v>
      </c>
      <c r="I1310">
        <v>73861.043010468595</v>
      </c>
      <c r="J1310">
        <v>73861.043010468595</v>
      </c>
      <c r="K1310">
        <f t="shared" si="63"/>
        <v>18610.946381379283</v>
      </c>
      <c r="L1310">
        <v>11233.618126375401</v>
      </c>
      <c r="M1310">
        <v>11619.892547417199</v>
      </c>
      <c r="N1310">
        <f t="shared" si="64"/>
        <v>62.435796166943945</v>
      </c>
      <c r="O1310">
        <f t="shared" si="65"/>
        <v>122.79606961125904</v>
      </c>
      <c r="P1310">
        <f>((H1310-$F1310)+$L1310+$M1310)*100/$K1310</f>
        <v>153.41238104848384</v>
      </c>
      <c r="Q1310">
        <f>((I1310-$F1310)+$L1310+$M1310)*100/$K1310</f>
        <v>237.46837882195402</v>
      </c>
      <c r="R1310">
        <f>((J1310-$F1310)+$L1310+$M1310)*100/$K1310</f>
        <v>237.46837882195402</v>
      </c>
    </row>
    <row r="1311" spans="1:18" hidden="1" x14ac:dyDescent="0.2">
      <c r="A1311" t="s">
        <v>1316</v>
      </c>
      <c r="B1311" t="s">
        <v>165</v>
      </c>
      <c r="C1311" t="s">
        <v>1345</v>
      </c>
      <c r="D1311">
        <v>68712.390291917705</v>
      </c>
      <c r="E1311">
        <v>66049.552338783004</v>
      </c>
      <c r="F1311">
        <v>50991.037665118201</v>
      </c>
      <c r="G1311">
        <v>35.917695823421496</v>
      </c>
      <c r="H1311">
        <v>51671.595450552697</v>
      </c>
      <c r="I1311">
        <v>56742.654792406698</v>
      </c>
      <c r="J1311">
        <v>56742.654792406698</v>
      </c>
      <c r="K1311">
        <f t="shared" si="63"/>
        <v>18314.805805763441</v>
      </c>
      <c r="L1311">
        <v>4346.8171489732204</v>
      </c>
      <c r="M1311">
        <v>5117.5650855556696</v>
      </c>
      <c r="N1311">
        <f t="shared" si="64"/>
        <v>27.942229580972327</v>
      </c>
      <c r="O1311">
        <f t="shared" si="65"/>
        <v>51.676126598899387</v>
      </c>
      <c r="P1311">
        <f>((H1311-$F1311)+$L1311+$M1311)*100/$K1311</f>
        <v>55.392015222847192</v>
      </c>
      <c r="Q1311">
        <f>((I1311-$F1311)+$L1311+$M1311)*100/$K1311</f>
        <v>83.080320496923321</v>
      </c>
      <c r="R1311">
        <f>((J1311-$F1311)+$L1311+$M1311)*100/$K1311</f>
        <v>83.080320496923321</v>
      </c>
    </row>
    <row r="1312" spans="1:18" hidden="1" x14ac:dyDescent="0.2">
      <c r="A1312" t="s">
        <v>1317</v>
      </c>
      <c r="B1312" t="s">
        <v>165</v>
      </c>
      <c r="C1312" t="s">
        <v>1345</v>
      </c>
      <c r="D1312">
        <v>1125912.83076993</v>
      </c>
      <c r="E1312">
        <v>189314.99953977001</v>
      </c>
      <c r="F1312">
        <v>499027.65251357201</v>
      </c>
      <c r="G1312">
        <v>10</v>
      </c>
      <c r="H1312">
        <v>485486.782209314</v>
      </c>
      <c r="I1312">
        <v>455027.29410016199</v>
      </c>
      <c r="J1312">
        <v>455027.29410016199</v>
      </c>
      <c r="K1312">
        <f t="shared" si="63"/>
        <v>49902.765251357203</v>
      </c>
      <c r="L1312">
        <v>237628.717166382</v>
      </c>
      <c r="M1312">
        <v>39103.453084088702</v>
      </c>
      <c r="N1312">
        <f t="shared" si="64"/>
        <v>78.359291087632087</v>
      </c>
      <c r="O1312">
        <f t="shared" si="65"/>
        <v>554.54275701273775</v>
      </c>
      <c r="P1312">
        <f>((H1312-$F1312)+$L1312+$M1312)*100/$K1312</f>
        <v>527.40824806107253</v>
      </c>
      <c r="Q1312">
        <f>((I1312-$F1312)+$L1312+$M1312)*100/$K1312</f>
        <v>466.37057218133032</v>
      </c>
      <c r="R1312">
        <f>((J1312-$F1312)+$L1312+$M1312)*100/$K1312</f>
        <v>466.37057218133032</v>
      </c>
    </row>
    <row r="1313" spans="1:18" hidden="1" x14ac:dyDescent="0.2">
      <c r="A1313" t="s">
        <v>1318</v>
      </c>
      <c r="B1313" t="s">
        <v>165</v>
      </c>
      <c r="C1313" t="s">
        <v>1348</v>
      </c>
      <c r="D1313">
        <v>64194.574502303403</v>
      </c>
      <c r="E1313">
        <v>11215.3896238753</v>
      </c>
      <c r="F1313">
        <v>43138.889626337601</v>
      </c>
      <c r="G1313">
        <v>38.643463053457651</v>
      </c>
      <c r="H1313">
        <v>41409.580245388097</v>
      </c>
      <c r="I1313">
        <v>38832.54934338</v>
      </c>
      <c r="J1313">
        <v>38832.54934338</v>
      </c>
      <c r="K1313">
        <f t="shared" si="63"/>
        <v>16670.360874425645</v>
      </c>
      <c r="L1313">
        <v>24032.978398962499</v>
      </c>
      <c r="M1313">
        <v>6976.1908061634103</v>
      </c>
      <c r="N1313">
        <f t="shared" si="64"/>
        <v>41.847869153605025</v>
      </c>
      <c r="O1313">
        <f t="shared" si="65"/>
        <v>186.01378481672666</v>
      </c>
      <c r="P1313">
        <f>((H1313-$F1313)+$L1313+$M1313)*100/$K1313</f>
        <v>175.64022785550645</v>
      </c>
      <c r="Q1313">
        <f>((I1313-$F1313)+$L1313+$M1313)*100/$K1313</f>
        <v>160.18146891549114</v>
      </c>
      <c r="R1313">
        <f>((J1313-$F1313)+$L1313+$M1313)*100/$K1313</f>
        <v>160.18146891549114</v>
      </c>
    </row>
    <row r="1314" spans="1:18" hidden="1" x14ac:dyDescent="0.2">
      <c r="A1314" t="s">
        <v>1319</v>
      </c>
      <c r="B1314" t="s">
        <v>165</v>
      </c>
      <c r="C1314" t="s">
        <v>1345</v>
      </c>
      <c r="D1314">
        <v>428066.04387561401</v>
      </c>
      <c r="E1314">
        <v>399377.93521635601</v>
      </c>
      <c r="F1314">
        <v>360145.37538179301</v>
      </c>
      <c r="G1314">
        <v>10</v>
      </c>
      <c r="H1314">
        <v>361562.04130812798</v>
      </c>
      <c r="I1314">
        <v>361810.69190737902</v>
      </c>
      <c r="J1314">
        <v>361810.69190737902</v>
      </c>
      <c r="K1314">
        <f t="shared" si="63"/>
        <v>36014.537538179298</v>
      </c>
      <c r="L1314">
        <v>10565.444465827701</v>
      </c>
      <c r="M1314">
        <v>87080.432869405093</v>
      </c>
      <c r="N1314">
        <f t="shared" si="64"/>
        <v>241.79245055441967</v>
      </c>
      <c r="O1314">
        <f t="shared" si="65"/>
        <v>271.12906067922603</v>
      </c>
      <c r="P1314">
        <f>((H1314-$F1314)+$L1314+$M1314)*100/$K1314</f>
        <v>275.06265534175128</v>
      </c>
      <c r="Q1314">
        <f>((I1314-$F1314)+$L1314+$M1314)*100/$K1314</f>
        <v>275.75307264611746</v>
      </c>
      <c r="R1314">
        <f>((J1314-$F1314)+$L1314+$M1314)*100/$K1314</f>
        <v>275.75307264611746</v>
      </c>
    </row>
    <row r="1315" spans="1:18" hidden="1" x14ac:dyDescent="0.2">
      <c r="A1315" t="s">
        <v>1320</v>
      </c>
      <c r="B1315" t="s">
        <v>165</v>
      </c>
      <c r="C1315" t="s">
        <v>1345</v>
      </c>
      <c r="D1315">
        <v>89973.220592319994</v>
      </c>
      <c r="E1315">
        <v>87394.982500318001</v>
      </c>
      <c r="F1315">
        <v>46631.687079385498</v>
      </c>
      <c r="G1315">
        <v>37.374420220797219</v>
      </c>
      <c r="H1315">
        <v>48805.017868695802</v>
      </c>
      <c r="I1315">
        <v>52962.117123038799</v>
      </c>
      <c r="J1315">
        <v>52962.117123038799</v>
      </c>
      <c r="K1315">
        <f t="shared" si="63"/>
        <v>17428.32268509674</v>
      </c>
      <c r="L1315">
        <v>5949.7495438202404</v>
      </c>
      <c r="M1315">
        <v>8802.3446031661806</v>
      </c>
      <c r="N1315">
        <f t="shared" si="64"/>
        <v>50.505976749519434</v>
      </c>
      <c r="O1315">
        <f t="shared" si="65"/>
        <v>84.644371197012504</v>
      </c>
      <c r="P1315">
        <f>((H1315-$F1315)+$L1315+$M1315)*100/$K1315</f>
        <v>97.114479930819428</v>
      </c>
      <c r="Q1315">
        <f>((I1315-$F1315)+$L1315+$M1315)*100/$K1315</f>
        <v>120.96702919477012</v>
      </c>
      <c r="R1315">
        <f>((J1315-$F1315)+$L1315+$M1315)*100/$K1315</f>
        <v>120.96702919477012</v>
      </c>
    </row>
    <row r="1316" spans="1:18" hidden="1" x14ac:dyDescent="0.2">
      <c r="A1316" t="s">
        <v>1321</v>
      </c>
      <c r="B1316" t="s">
        <v>165</v>
      </c>
      <c r="C1316" t="s">
        <v>1345</v>
      </c>
      <c r="D1316">
        <v>178268.09189104999</v>
      </c>
      <c r="E1316">
        <v>178268.09189039501</v>
      </c>
      <c r="F1316">
        <v>178268.091890752</v>
      </c>
      <c r="G1316">
        <v>15.515985564327366</v>
      </c>
      <c r="H1316">
        <v>178268.09206124599</v>
      </c>
      <c r="I1316">
        <v>178268.09206183799</v>
      </c>
      <c r="J1316">
        <v>178268.09206183799</v>
      </c>
      <c r="K1316">
        <f t="shared" si="63"/>
        <v>27660.051403570924</v>
      </c>
      <c r="L1316">
        <v>2526.17546905477</v>
      </c>
      <c r="M1316">
        <v>39309.012733047297</v>
      </c>
      <c r="N1316">
        <f t="shared" si="64"/>
        <v>142.11474938897794</v>
      </c>
      <c r="O1316">
        <f t="shared" si="65"/>
        <v>151.24768783582638</v>
      </c>
      <c r="P1316">
        <f>((H1316-$F1316)+$L1316+$M1316)*100/$K1316</f>
        <v>151.24768845221712</v>
      </c>
      <c r="Q1316">
        <f>((I1316-$F1316)+$L1316+$M1316)*100/$K1316</f>
        <v>151.24768845435739</v>
      </c>
      <c r="R1316">
        <f>((J1316-$F1316)+$L1316+$M1316)*100/$K1316</f>
        <v>151.24768845435739</v>
      </c>
    </row>
    <row r="1317" spans="1:18" hidden="1" x14ac:dyDescent="0.2">
      <c r="A1317" t="s">
        <v>1322</v>
      </c>
      <c r="B1317" t="s">
        <v>165</v>
      </c>
      <c r="C1317" t="s">
        <v>1345</v>
      </c>
      <c r="D1317">
        <v>356494.80961030698</v>
      </c>
      <c r="E1317">
        <v>332645.37158464303</v>
      </c>
      <c r="F1317">
        <v>312944.18400863901</v>
      </c>
      <c r="G1317">
        <v>10</v>
      </c>
      <c r="H1317">
        <v>313394.21941241302</v>
      </c>
      <c r="I1317">
        <v>313550.86594774103</v>
      </c>
      <c r="J1317">
        <v>313550.86594774103</v>
      </c>
      <c r="K1317">
        <f t="shared" si="63"/>
        <v>31294.418400863902</v>
      </c>
      <c r="L1317">
        <v>5438.6914805461502</v>
      </c>
      <c r="M1317">
        <v>67517.488748512595</v>
      </c>
      <c r="N1317">
        <f t="shared" si="64"/>
        <v>215.74930035015041</v>
      </c>
      <c r="O1317">
        <f t="shared" si="65"/>
        <v>233.12841061473361</v>
      </c>
      <c r="P1317">
        <f>((H1317-$F1317)+$L1317+$M1317)*100/$K1317</f>
        <v>234.56647985126426</v>
      </c>
      <c r="Q1317">
        <f>((I1317-$F1317)+$L1317+$M1317)*100/$K1317</f>
        <v>235.06703727758051</v>
      </c>
      <c r="R1317">
        <f>((J1317-$F1317)+$L1317+$M1317)*100/$K1317</f>
        <v>235.06703727758051</v>
      </c>
    </row>
    <row r="1318" spans="1:18" x14ac:dyDescent="0.2">
      <c r="A1318" t="s">
        <v>1323</v>
      </c>
      <c r="B1318" t="s">
        <v>165</v>
      </c>
      <c r="C1318" t="s">
        <v>1346</v>
      </c>
      <c r="D1318">
        <v>8932.5954757928794</v>
      </c>
      <c r="E1318">
        <v>8885.2641244010392</v>
      </c>
      <c r="F1318">
        <v>8346.53947696865</v>
      </c>
      <c r="G1318">
        <v>65.417482541826217</v>
      </c>
      <c r="H1318">
        <v>8397.2458467309607</v>
      </c>
      <c r="I1318">
        <v>8735.8825811369807</v>
      </c>
      <c r="J1318">
        <v>8735.8825811369807</v>
      </c>
      <c r="K1318">
        <f t="shared" si="63"/>
        <v>5460.0960051926004</v>
      </c>
      <c r="L1318">
        <v>204.17236221956401</v>
      </c>
      <c r="M1318">
        <v>1005.55382189821</v>
      </c>
      <c r="N1318">
        <f t="shared" si="64"/>
        <v>18.416412842226936</v>
      </c>
      <c r="O1318">
        <f t="shared" si="65"/>
        <v>22.155767645244946</v>
      </c>
      <c r="P1318">
        <f>((H1318-$F1318)+$L1318+$M1318)*100/$K1318</f>
        <v>23.084439406951855</v>
      </c>
      <c r="Q1318">
        <f>((I1318-$F1318)+$L1318+$M1318)*100/$K1318</f>
        <v>29.286468347175127</v>
      </c>
      <c r="R1318">
        <f>((J1318-$F1318)+$L1318+$M1318)*100/$K1318</f>
        <v>29.286468347175127</v>
      </c>
    </row>
    <row r="1319" spans="1:18" hidden="1" x14ac:dyDescent="0.2">
      <c r="A1319" t="s">
        <v>1324</v>
      </c>
      <c r="B1319" t="s">
        <v>165</v>
      </c>
      <c r="C1319" t="s">
        <v>1345</v>
      </c>
      <c r="D1319">
        <v>412054.28249293601</v>
      </c>
      <c r="E1319">
        <v>361911.02425048599</v>
      </c>
      <c r="F1319">
        <v>189651.40719110199</v>
      </c>
      <c r="G1319">
        <v>14.507029637463461</v>
      </c>
      <c r="H1319">
        <v>197545.07632846601</v>
      </c>
      <c r="I1319">
        <v>208405.28417807099</v>
      </c>
      <c r="J1319">
        <v>208405.28417807099</v>
      </c>
      <c r="K1319">
        <f t="shared" si="63"/>
        <v>27512.785849079675</v>
      </c>
      <c r="L1319">
        <v>25652.986652023399</v>
      </c>
      <c r="M1319">
        <v>38042.224528964703</v>
      </c>
      <c r="N1319">
        <f t="shared" si="64"/>
        <v>138.27107417490856</v>
      </c>
      <c r="O1319">
        <f t="shared" si="65"/>
        <v>231.51131088791126</v>
      </c>
      <c r="P1319">
        <f>((H1319-$F1319)+$L1319+$M1319)*100/$K1319</f>
        <v>260.20222274490908</v>
      </c>
      <c r="Q1319">
        <f>((I1319-$F1319)+$L1319+$M1319)*100/$K1319</f>
        <v>299.67553493211625</v>
      </c>
      <c r="R1319">
        <f>((J1319-$F1319)+$L1319+$M1319)*100/$K1319</f>
        <v>299.67553493211625</v>
      </c>
    </row>
    <row r="1320" spans="1:18" hidden="1" x14ac:dyDescent="0.2">
      <c r="A1320" t="s">
        <v>1325</v>
      </c>
      <c r="B1320" t="s">
        <v>165</v>
      </c>
      <c r="C1320" t="s">
        <v>1345</v>
      </c>
      <c r="D1320">
        <v>111116.84678787</v>
      </c>
      <c r="E1320">
        <v>94031.978961648099</v>
      </c>
      <c r="F1320">
        <v>92237.822551240199</v>
      </c>
      <c r="G1320">
        <v>26.256353562306401</v>
      </c>
      <c r="H1320">
        <v>92387.162737854596</v>
      </c>
      <c r="I1320">
        <v>92410.933571138696</v>
      </c>
      <c r="J1320">
        <v>92410.933571138696</v>
      </c>
      <c r="K1320">
        <f t="shared" si="63"/>
        <v>24218.288807226414</v>
      </c>
      <c r="L1320">
        <v>579.31310483964501</v>
      </c>
      <c r="M1320">
        <v>11556.2859187536</v>
      </c>
      <c r="N1320">
        <f t="shared" si="64"/>
        <v>47.717186010703436</v>
      </c>
      <c r="O1320">
        <f t="shared" si="65"/>
        <v>50.109234059394588</v>
      </c>
      <c r="P1320">
        <f>((H1320-$F1320)+$L1320+$M1320)*100/$K1320</f>
        <v>50.725876249943717</v>
      </c>
      <c r="Q1320">
        <f>((I1320-$F1320)+$L1320+$M1320)*100/$K1320</f>
        <v>50.824028656471334</v>
      </c>
      <c r="R1320">
        <f>((J1320-$F1320)+$L1320+$M1320)*100/$K1320</f>
        <v>50.824028656471334</v>
      </c>
    </row>
    <row r="1321" spans="1:18" hidden="1" x14ac:dyDescent="0.2">
      <c r="A1321" t="s">
        <v>1326</v>
      </c>
      <c r="B1321" t="s">
        <v>165</v>
      </c>
      <c r="C1321" t="s">
        <v>1345</v>
      </c>
      <c r="D1321">
        <v>362421.17880028498</v>
      </c>
      <c r="E1321">
        <v>335042.04673115799</v>
      </c>
      <c r="F1321">
        <v>295308.30928231898</v>
      </c>
      <c r="G1321">
        <v>10</v>
      </c>
      <c r="H1321">
        <v>296615.11517324398</v>
      </c>
      <c r="I1321">
        <v>296847.77848235</v>
      </c>
      <c r="J1321">
        <v>296847.77848235</v>
      </c>
      <c r="K1321">
        <f t="shared" si="63"/>
        <v>29530.830928231895</v>
      </c>
      <c r="L1321">
        <v>10163.2516174796</v>
      </c>
      <c r="M1321">
        <v>72687.208232159304</v>
      </c>
      <c r="N1321">
        <f t="shared" si="64"/>
        <v>246.14007106271197</v>
      </c>
      <c r="O1321">
        <f t="shared" si="65"/>
        <v>280.55580302155568</v>
      </c>
      <c r="P1321">
        <f>((H1321-$F1321)+$L1321+$M1321)*100/$K1321</f>
        <v>284.98102862425168</v>
      </c>
      <c r="Q1321">
        <f>((I1321-$F1321)+$L1321+$M1321)*100/$K1321</f>
        <v>285.76889439637119</v>
      </c>
      <c r="R1321">
        <f>((J1321-$F1321)+$L1321+$M1321)*100/$K1321</f>
        <v>285.76889439637119</v>
      </c>
    </row>
    <row r="1322" spans="1:18" hidden="1" x14ac:dyDescent="0.2">
      <c r="A1322" t="s">
        <v>1327</v>
      </c>
      <c r="B1322" t="s">
        <v>165</v>
      </c>
      <c r="C1322" t="s">
        <v>1345</v>
      </c>
      <c r="D1322">
        <v>393290.56632900197</v>
      </c>
      <c r="E1322">
        <v>393290.56689909601</v>
      </c>
      <c r="F1322">
        <v>393290.56689991202</v>
      </c>
      <c r="G1322">
        <v>10</v>
      </c>
      <c r="H1322">
        <v>393290.56690255698</v>
      </c>
      <c r="I1322">
        <v>393290.56689819501</v>
      </c>
      <c r="J1322">
        <v>393290.56689819501</v>
      </c>
      <c r="K1322">
        <f t="shared" si="63"/>
        <v>39329.056689991201</v>
      </c>
      <c r="L1322">
        <v>32268.649169995701</v>
      </c>
      <c r="M1322">
        <v>83185.853606427496</v>
      </c>
      <c r="N1322">
        <f t="shared" si="64"/>
        <v>211.51245569436034</v>
      </c>
      <c r="O1322">
        <f t="shared" si="65"/>
        <v>293.56031517990886</v>
      </c>
      <c r="P1322">
        <f>((H1322-$F1322)+$L1322+$M1322)*100/$K1322</f>
        <v>293.56031518663406</v>
      </c>
      <c r="Q1322">
        <f>((I1322-$F1322)+$L1322+$M1322)*100/$K1322</f>
        <v>293.56031517554311</v>
      </c>
      <c r="R1322">
        <f>((J1322-$F1322)+$L1322+$M1322)*100/$K1322</f>
        <v>293.56031517554311</v>
      </c>
    </row>
    <row r="1323" spans="1:18" hidden="1" x14ac:dyDescent="0.2">
      <c r="A1323" t="s">
        <v>1328</v>
      </c>
      <c r="B1323" t="s">
        <v>165</v>
      </c>
      <c r="C1323" t="s">
        <v>1345</v>
      </c>
      <c r="D1323">
        <v>155016.44132864501</v>
      </c>
      <c r="E1323">
        <v>150199.18197703501</v>
      </c>
      <c r="F1323">
        <v>90856.896623352906</v>
      </c>
      <c r="G1323">
        <v>26.502231974770012</v>
      </c>
      <c r="H1323">
        <v>93758.483242891496</v>
      </c>
      <c r="I1323">
        <v>102238.77959781099</v>
      </c>
      <c r="J1323">
        <v>102238.779614414</v>
      </c>
      <c r="K1323">
        <f t="shared" si="63"/>
        <v>24079.105508197968</v>
      </c>
      <c r="L1323">
        <v>9564.0901377525406</v>
      </c>
      <c r="M1323">
        <v>11954.510730026101</v>
      </c>
      <c r="N1323">
        <f t="shared" si="64"/>
        <v>49.64682232882808</v>
      </c>
      <c r="O1323">
        <f t="shared" si="65"/>
        <v>89.366280074035231</v>
      </c>
      <c r="P1323">
        <f>((H1323-$F1323)+$L1323+$M1323)*100/$K1323</f>
        <v>101.41650602013907</v>
      </c>
      <c r="Q1323">
        <f>((I1323-$F1323)+$L1323+$M1323)*100/$K1323</f>
        <v>136.63499182324458</v>
      </c>
      <c r="R1323">
        <f>((J1323-$F1323)+$L1323+$M1323)*100/$K1323</f>
        <v>136.63499189219652</v>
      </c>
    </row>
    <row r="1324" spans="1:18" hidden="1" x14ac:dyDescent="0.2">
      <c r="A1324" t="s">
        <v>1329</v>
      </c>
      <c r="B1324" t="s">
        <v>165</v>
      </c>
      <c r="C1324" t="s">
        <v>1345</v>
      </c>
      <c r="D1324">
        <v>634503.95169866097</v>
      </c>
      <c r="E1324">
        <v>490615.82997277001</v>
      </c>
      <c r="F1324">
        <v>429564.44423110603</v>
      </c>
      <c r="G1324">
        <v>10</v>
      </c>
      <c r="H1324">
        <v>431548.277641099</v>
      </c>
      <c r="I1324">
        <v>432067.95705496502</v>
      </c>
      <c r="J1324">
        <v>432067.95705496502</v>
      </c>
      <c r="K1324">
        <f t="shared" si="63"/>
        <v>42956.444423110603</v>
      </c>
      <c r="L1324">
        <v>12441.527015998499</v>
      </c>
      <c r="M1324">
        <v>86929.425512934395</v>
      </c>
      <c r="N1324">
        <f t="shared" si="64"/>
        <v>202.36643577084862</v>
      </c>
      <c r="O1324">
        <f t="shared" si="65"/>
        <v>231.32955686497937</v>
      </c>
      <c r="P1324">
        <f>((H1324-$F1324)+$L1324+$M1324)*100/$K1324</f>
        <v>235.94780084823992</v>
      </c>
      <c r="Q1324">
        <f>((I1324-$F1324)+$L1324+$M1324)*100/$K1324</f>
        <v>237.15758303772307</v>
      </c>
      <c r="R1324">
        <f>((J1324-$F1324)+$L1324+$M1324)*100/$K1324</f>
        <v>237.15758303772307</v>
      </c>
    </row>
    <row r="1325" spans="1:18" hidden="1" x14ac:dyDescent="0.2">
      <c r="A1325" t="s">
        <v>1330</v>
      </c>
      <c r="B1325" t="s">
        <v>165</v>
      </c>
      <c r="C1325" t="s">
        <v>1345</v>
      </c>
      <c r="D1325">
        <v>235230.611092865</v>
      </c>
      <c r="E1325">
        <v>235230.61109238901</v>
      </c>
      <c r="F1325">
        <v>235230.61109238901</v>
      </c>
      <c r="G1325">
        <v>10.996357337433579</v>
      </c>
      <c r="H1325">
        <v>235230.61106315799</v>
      </c>
      <c r="I1325">
        <v>235230.61106601401</v>
      </c>
      <c r="J1325">
        <v>235230.61106601401</v>
      </c>
      <c r="K1325">
        <f t="shared" si="63"/>
        <v>25866.798562747765</v>
      </c>
      <c r="L1325">
        <v>129796.69573836301</v>
      </c>
      <c r="M1325">
        <v>29123.342738038798</v>
      </c>
      <c r="N1325">
        <f t="shared" si="64"/>
        <v>112.58966844076703</v>
      </c>
      <c r="O1325">
        <f t="shared" si="65"/>
        <v>614.37845928591832</v>
      </c>
      <c r="P1325">
        <f>((H1325-$F1325)+$L1325+$M1325)*100/$K1325</f>
        <v>614.37845917291247</v>
      </c>
      <c r="Q1325">
        <f>((I1325-$F1325)+$L1325+$M1325)*100/$K1325</f>
        <v>614.37845918395362</v>
      </c>
      <c r="R1325">
        <f>((J1325-$F1325)+$L1325+$M1325)*100/$K1325</f>
        <v>614.37845918395362</v>
      </c>
    </row>
    <row r="1326" spans="1:18" hidden="1" x14ac:dyDescent="0.2">
      <c r="A1326" t="s">
        <v>1331</v>
      </c>
      <c r="B1326" t="s">
        <v>165</v>
      </c>
      <c r="C1326" t="s">
        <v>1345</v>
      </c>
      <c r="D1326">
        <v>103660.958133996</v>
      </c>
      <c r="E1326">
        <v>89256.821085411997</v>
      </c>
      <c r="F1326">
        <v>39676.312124051903</v>
      </c>
      <c r="G1326">
        <v>40.007293248482711</v>
      </c>
      <c r="H1326">
        <v>43113.488990086997</v>
      </c>
      <c r="I1326">
        <v>46897.0704047162</v>
      </c>
      <c r="J1326">
        <v>46897.0704047162</v>
      </c>
      <c r="K1326">
        <f t="shared" si="63"/>
        <v>15873.418541652743</v>
      </c>
      <c r="L1326">
        <v>6150.7906862428899</v>
      </c>
      <c r="M1326">
        <v>8524.7969695042502</v>
      </c>
      <c r="N1326">
        <f t="shared" si="64"/>
        <v>53.704858516359934</v>
      </c>
      <c r="O1326">
        <f t="shared" si="65"/>
        <v>92.453856850290762</v>
      </c>
      <c r="P1326">
        <f>((H1326-$F1326)+$L1326+$M1326)*100/$K1326</f>
        <v>114.10752179345188</v>
      </c>
      <c r="Q1326">
        <f>((I1326-$F1326)+$L1326+$M1326)*100/$K1326</f>
        <v>137.94348003206866</v>
      </c>
      <c r="R1326">
        <f>((J1326-$F1326)+$L1326+$M1326)*100/$K1326</f>
        <v>137.94348003206866</v>
      </c>
    </row>
    <row r="1327" spans="1:18" hidden="1" x14ac:dyDescent="0.2">
      <c r="A1327" t="s">
        <v>1332</v>
      </c>
      <c r="B1327" t="s">
        <v>165</v>
      </c>
      <c r="C1327" t="s">
        <v>1348</v>
      </c>
      <c r="D1327">
        <v>359660.953781366</v>
      </c>
      <c r="E1327">
        <v>297778.81854968402</v>
      </c>
      <c r="F1327">
        <v>286756.64125995297</v>
      </c>
      <c r="G1327">
        <v>10</v>
      </c>
      <c r="H1327">
        <v>287429.73188341298</v>
      </c>
      <c r="I1327">
        <v>287585.55645407399</v>
      </c>
      <c r="J1327">
        <v>287585.55645407399</v>
      </c>
      <c r="K1327">
        <f t="shared" si="63"/>
        <v>28675.664125995296</v>
      </c>
      <c r="L1327">
        <v>1946.07728646086</v>
      </c>
      <c r="M1327">
        <v>58088.8099480003</v>
      </c>
      <c r="N1327">
        <f t="shared" si="64"/>
        <v>202.57180336877067</v>
      </c>
      <c r="O1327">
        <f t="shared" si="65"/>
        <v>209.35831501819638</v>
      </c>
      <c r="P1327">
        <f>((H1327-$F1327)+$L1327+$M1327)*100/$K1327</f>
        <v>211.70556884465557</v>
      </c>
      <c r="Q1327">
        <f>((I1327-$F1327)+$L1327+$M1327)*100/$K1327</f>
        <v>212.2489723730842</v>
      </c>
      <c r="R1327">
        <f>((J1327-$F1327)+$L1327+$M1327)*100/$K1327</f>
        <v>212.2489723730842</v>
      </c>
    </row>
    <row r="1328" spans="1:18" hidden="1" x14ac:dyDescent="0.2">
      <c r="A1328" t="s">
        <v>1333</v>
      </c>
      <c r="B1328" t="s">
        <v>165</v>
      </c>
      <c r="C1328" t="s">
        <v>1345</v>
      </c>
      <c r="D1328">
        <v>542941.54176771594</v>
      </c>
      <c r="E1328">
        <v>542941.54176694201</v>
      </c>
      <c r="F1328">
        <v>542941.54176717997</v>
      </c>
      <c r="G1328">
        <v>10</v>
      </c>
      <c r="H1328">
        <v>542941.54175835801</v>
      </c>
      <c r="I1328">
        <v>542941.54179604503</v>
      </c>
      <c r="J1328">
        <v>542941.54179604503</v>
      </c>
      <c r="K1328">
        <f t="shared" si="63"/>
        <v>54294.154176717995</v>
      </c>
      <c r="L1328">
        <v>202564.314441136</v>
      </c>
      <c r="M1328">
        <v>52050.154962579298</v>
      </c>
      <c r="N1328">
        <f t="shared" si="64"/>
        <v>95.866959807800171</v>
      </c>
      <c r="O1328">
        <f t="shared" si="65"/>
        <v>468.95374513983518</v>
      </c>
      <c r="P1328">
        <f>((H1328-$F1328)+$L1328+$M1328)*100/$K1328</f>
        <v>468.95374512358671</v>
      </c>
      <c r="Q1328">
        <f>((I1328-$F1328)+$L1328+$M1328)*100/$K1328</f>
        <v>468.95374519299941</v>
      </c>
      <c r="R1328">
        <f>((J1328-$F1328)+$L1328+$M1328)*100/$K1328</f>
        <v>468.95374519299941</v>
      </c>
    </row>
    <row r="1329" spans="1:18" hidden="1" x14ac:dyDescent="0.2">
      <c r="A1329" t="s">
        <v>1334</v>
      </c>
      <c r="B1329" t="s">
        <v>165</v>
      </c>
      <c r="C1329" t="s">
        <v>1345</v>
      </c>
      <c r="D1329">
        <v>226696.43252801901</v>
      </c>
      <c r="E1329">
        <v>204237.00557088101</v>
      </c>
      <c r="F1329">
        <v>82400.7770727022</v>
      </c>
      <c r="G1329">
        <v>28.094592614542989</v>
      </c>
      <c r="H1329">
        <v>88324.590324053905</v>
      </c>
      <c r="I1329">
        <v>97361.537478863102</v>
      </c>
      <c r="J1329">
        <v>97361.537478863102</v>
      </c>
      <c r="K1329">
        <f t="shared" si="63"/>
        <v>23150.162629793427</v>
      </c>
      <c r="L1329">
        <v>15350.172487349801</v>
      </c>
      <c r="M1329">
        <v>18507.627786043398</v>
      </c>
      <c r="N1329">
        <f t="shared" si="64"/>
        <v>79.945994686986552</v>
      </c>
      <c r="O1329">
        <f t="shared" si="65"/>
        <v>146.25296942760752</v>
      </c>
      <c r="P1329">
        <f>((H1329-$F1329)+$L1329+$M1329)*100/$K1329</f>
        <v>171.84161580596154</v>
      </c>
      <c r="Q1329">
        <f>((I1329-$F1329)+$L1329+$M1329)*100/$K1329</f>
        <v>210.87783036446737</v>
      </c>
      <c r="R1329">
        <f>((J1329-$F1329)+$L1329+$M1329)*100/$K1329</f>
        <v>210.87783036446737</v>
      </c>
    </row>
    <row r="1330" spans="1:18" hidden="1" x14ac:dyDescent="0.2">
      <c r="A1330" t="s">
        <v>1335</v>
      </c>
      <c r="B1330" t="s">
        <v>165</v>
      </c>
      <c r="C1330" t="s">
        <v>1345</v>
      </c>
      <c r="D1330">
        <v>395218.06304049498</v>
      </c>
      <c r="E1330">
        <v>365234.09173863201</v>
      </c>
      <c r="F1330">
        <v>351366.20950909302</v>
      </c>
      <c r="G1330">
        <v>10</v>
      </c>
      <c r="H1330">
        <v>351816.146672106</v>
      </c>
      <c r="I1330">
        <v>352142.369310915</v>
      </c>
      <c r="J1330">
        <v>352142.36970716302</v>
      </c>
      <c r="K1330">
        <f t="shared" si="63"/>
        <v>35136.620950909302</v>
      </c>
      <c r="L1330">
        <v>4264.0778280985496</v>
      </c>
      <c r="M1330">
        <v>75968.594235662007</v>
      </c>
      <c r="N1330">
        <f t="shared" si="64"/>
        <v>216.20916348729321</v>
      </c>
      <c r="O1330">
        <f t="shared" si="65"/>
        <v>228.34487179588683</v>
      </c>
      <c r="P1330">
        <f>((H1330-$F1330)+$L1330+$M1330)*100/$K1330</f>
        <v>229.62540803083556</v>
      </c>
      <c r="Q1330">
        <f>((I1330-$F1330)+$L1330+$M1330)*100/$K1330</f>
        <v>230.55384858653036</v>
      </c>
      <c r="R1330">
        <f>((J1330-$F1330)+$L1330+$M1330)*100/$K1330</f>
        <v>230.55384971426548</v>
      </c>
    </row>
    <row r="1331" spans="1:18" hidden="1" x14ac:dyDescent="0.2">
      <c r="A1331" t="s">
        <v>1336</v>
      </c>
      <c r="B1331" t="s">
        <v>165</v>
      </c>
      <c r="C1331" t="s">
        <v>1345</v>
      </c>
      <c r="D1331">
        <v>10047.4001534581</v>
      </c>
      <c r="E1331">
        <v>7181.3220963891499</v>
      </c>
      <c r="F1331">
        <v>2361.24210152158</v>
      </c>
      <c r="G1331">
        <v>85.998827897565732</v>
      </c>
      <c r="H1331">
        <v>3299.6987399375398</v>
      </c>
      <c r="I1331">
        <v>3544.2323092971001</v>
      </c>
      <c r="J1331">
        <v>3544.2323092971001</v>
      </c>
      <c r="K1331">
        <f t="shared" ref="K1331:K1332" si="66">G1331*F1331/100</f>
        <v>2030.6405311324081</v>
      </c>
      <c r="L1331">
        <v>413.19935482691102</v>
      </c>
      <c r="M1331">
        <v>1153.0667452651301</v>
      </c>
      <c r="N1331">
        <f t="shared" ref="N1331:N1332" si="67">M1331*100/K1331</f>
        <v>56.783400488027794</v>
      </c>
      <c r="O1331">
        <f t="shared" ref="O1331:O1332" si="68">($L1331+$M1331)*100/$K1331</f>
        <v>77.131627980388842</v>
      </c>
      <c r="P1331">
        <f>((H1331-$F1331)+$L1331+$M1331)*100/$K1331</f>
        <v>123.34643675762818</v>
      </c>
      <c r="Q1331">
        <f>((I1331-$F1331)+$L1331+$M1331)*100/$K1331</f>
        <v>135.38862569311613</v>
      </c>
      <c r="R1331">
        <f>((J1331-$F1331)+$L1331+$M1331)*100/$K1331</f>
        <v>135.38862569311613</v>
      </c>
    </row>
    <row r="1332" spans="1:18" hidden="1" x14ac:dyDescent="0.2">
      <c r="A1332" t="s">
        <v>1337</v>
      </c>
      <c r="B1332" t="s">
        <v>165</v>
      </c>
      <c r="C1332" t="s">
        <v>1345</v>
      </c>
      <c r="D1332">
        <v>296946.40300536202</v>
      </c>
      <c r="E1332">
        <v>42307.7957656738</v>
      </c>
      <c r="F1332">
        <v>203796.36409611901</v>
      </c>
      <c r="G1332">
        <v>13.33451208727891</v>
      </c>
      <c r="H1332">
        <v>196379.34814354201</v>
      </c>
      <c r="I1332">
        <v>183425.790905792</v>
      </c>
      <c r="J1332">
        <v>183425.790905792</v>
      </c>
      <c r="K1332">
        <f t="shared" si="66"/>
        <v>27175.250803831928</v>
      </c>
      <c r="L1332">
        <v>122343.16052294101</v>
      </c>
      <c r="M1332">
        <v>22425.442357101001</v>
      </c>
      <c r="N1332">
        <f t="shared" si="67"/>
        <v>82.521565372043725</v>
      </c>
      <c r="O1332">
        <f t="shared" si="68"/>
        <v>532.72223290623128</v>
      </c>
      <c r="P1332">
        <f>((H1332-$F1332)+$L1332+$M1332)*100/$K1332</f>
        <v>505.42895783724407</v>
      </c>
      <c r="Q1332">
        <f>((I1332-$F1332)+$L1332+$M1332)*100/$K1332</f>
        <v>457.76221381616057</v>
      </c>
      <c r="R1332">
        <f>((J1332-$F1332)+$L1332+$M1332)*100/$K1332</f>
        <v>457.76221381616057</v>
      </c>
    </row>
  </sheetData>
  <autoFilter ref="A1:R1332">
    <filterColumn colId="1">
      <filters>
        <filter val="AVES"/>
      </filters>
    </filterColumn>
    <filterColumn colId="2">
      <filters>
        <filter val="Vulnerable"/>
      </filters>
    </filterColumn>
  </autoFilter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11" sqref="C11"/>
    </sheetView>
  </sheetViews>
  <sheetFormatPr baseColWidth="10" defaultRowHeight="16" x14ac:dyDescent="0.2"/>
  <cols>
    <col min="1" max="1" width="13" bestFit="1" customWidth="1"/>
    <col min="2" max="2" width="6.83203125" customWidth="1"/>
    <col min="3" max="3" width="14" bestFit="1" customWidth="1"/>
    <col min="4" max="4" width="28.6640625" bestFit="1" customWidth="1"/>
    <col min="6" max="6" width="10.6640625" bestFit="1" customWidth="1"/>
  </cols>
  <sheetData>
    <row r="1" spans="1:7" x14ac:dyDescent="0.2">
      <c r="A1" t="s">
        <v>1363</v>
      </c>
      <c r="B1" t="s">
        <v>1369</v>
      </c>
      <c r="C1" t="s">
        <v>1357</v>
      </c>
      <c r="D1" s="1" t="s">
        <v>1358</v>
      </c>
      <c r="E1" s="1" t="s">
        <v>1359</v>
      </c>
      <c r="F1" s="1" t="s">
        <v>1360</v>
      </c>
      <c r="G1" s="1" t="s">
        <v>1361</v>
      </c>
    </row>
    <row r="2" spans="1:7" x14ac:dyDescent="0.2">
      <c r="A2" t="s">
        <v>1364</v>
      </c>
      <c r="B2">
        <v>8</v>
      </c>
      <c r="C2">
        <v>1</v>
      </c>
      <c r="D2">
        <v>2</v>
      </c>
      <c r="E2">
        <v>2</v>
      </c>
      <c r="F2">
        <v>2</v>
      </c>
      <c r="G2">
        <v>2</v>
      </c>
    </row>
    <row r="3" spans="1:7" x14ac:dyDescent="0.2">
      <c r="A3" t="s">
        <v>1365</v>
      </c>
      <c r="B3">
        <v>15</v>
      </c>
      <c r="C3">
        <v>0</v>
      </c>
      <c r="D3">
        <v>2</v>
      </c>
      <c r="E3">
        <v>6</v>
      </c>
      <c r="F3">
        <v>6</v>
      </c>
      <c r="G3">
        <v>6</v>
      </c>
    </row>
    <row r="4" spans="1:7" x14ac:dyDescent="0.2">
      <c r="A4" t="s">
        <v>1366</v>
      </c>
      <c r="B4">
        <v>40</v>
      </c>
      <c r="C4">
        <v>4</v>
      </c>
      <c r="D4">
        <v>8</v>
      </c>
      <c r="E4">
        <v>11</v>
      </c>
      <c r="F4">
        <v>12</v>
      </c>
      <c r="G4">
        <v>12</v>
      </c>
    </row>
    <row r="5" spans="1:7" x14ac:dyDescent="0.2">
      <c r="A5" t="s">
        <v>1367</v>
      </c>
      <c r="B5">
        <v>62</v>
      </c>
      <c r="C5">
        <v>12</v>
      </c>
      <c r="D5">
        <v>20</v>
      </c>
      <c r="E5">
        <v>24</v>
      </c>
      <c r="F5">
        <v>24</v>
      </c>
      <c r="G5">
        <v>24</v>
      </c>
    </row>
    <row r="6" spans="1:7" x14ac:dyDescent="0.2">
      <c r="A6" t="s">
        <v>1368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">
      <c r="A7" t="s">
        <v>1362</v>
      </c>
      <c r="B7">
        <v>1048</v>
      </c>
      <c r="C7">
        <v>354</v>
      </c>
      <c r="D7">
        <v>635</v>
      </c>
      <c r="E7">
        <v>711</v>
      </c>
      <c r="F7">
        <v>768</v>
      </c>
      <c r="G7">
        <v>768</v>
      </c>
    </row>
    <row r="8" spans="1:7" x14ac:dyDescent="0.2">
      <c r="A8" t="s">
        <v>1371</v>
      </c>
      <c r="B8">
        <f>SUM(B2:B4)</f>
        <v>63</v>
      </c>
      <c r="C8">
        <f t="shared" ref="C8:G8" si="0">SUM(C2:C4)</f>
        <v>5</v>
      </c>
      <c r="D8">
        <f t="shared" si="0"/>
        <v>12</v>
      </c>
      <c r="E8">
        <f t="shared" si="0"/>
        <v>19</v>
      </c>
      <c r="F8">
        <f t="shared" si="0"/>
        <v>20</v>
      </c>
      <c r="G8">
        <f t="shared" si="0"/>
        <v>20</v>
      </c>
    </row>
    <row r="9" spans="1:7" x14ac:dyDescent="0.2">
      <c r="A9" t="s">
        <v>1370</v>
      </c>
      <c r="B9">
        <f>SUM(B2:B7)</f>
        <v>1174</v>
      </c>
      <c r="C9">
        <f t="shared" ref="C9:G9" si="1">SUM(C2:C7)</f>
        <v>371</v>
      </c>
      <c r="D9">
        <f t="shared" si="1"/>
        <v>668</v>
      </c>
      <c r="E9">
        <f t="shared" si="1"/>
        <v>755</v>
      </c>
      <c r="F9">
        <f t="shared" si="1"/>
        <v>813</v>
      </c>
      <c r="G9">
        <f t="shared" si="1"/>
        <v>813</v>
      </c>
    </row>
  </sheetData>
  <phoneticPr fontId="18" type="noConversion"/>
  <pageMargins left="0.7" right="0.7" top="0.75" bottom="0.75" header="0.3" footer="0.3"/>
  <ignoredErrors>
    <ignoredError sqref="B8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orig-current-dist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Velasquez Tibata</dc:creator>
  <cp:lastModifiedBy>Jorge Velasquez Tibata</cp:lastModifiedBy>
  <dcterms:created xsi:type="dcterms:W3CDTF">2019-08-04T22:05:59Z</dcterms:created>
  <dcterms:modified xsi:type="dcterms:W3CDTF">2019-08-04T22:05:59Z</dcterms:modified>
</cp:coreProperties>
</file>