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su\Dropbox\NEXT Group_ES\0. 법령.규칙.계획\RE100\RE100 인증서(REC) 거래시장\"/>
    </mc:Choice>
  </mc:AlternateContent>
  <xr:revisionPtr revIDLastSave="0" documentId="13_ncr:1_{6054C043-7EFA-426D-9664-F030939B266E}" xr6:coauthVersionLast="47" xr6:coauthVersionMax="47" xr10:uidLastSave="{00000000-0000-0000-0000-000000000000}"/>
  <bookViews>
    <workbookView xWindow="-120" yWindow="-120" windowWidth="29040" windowHeight="15840" xr2:uid="{8F18DEAB-4CAC-4A17-AC3D-1B1DEB2AA4C6}"/>
  </bookViews>
  <sheets>
    <sheet name="Sheet1" sheetId="1" r:id="rId1"/>
    <sheet name="r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3" i="2" s="1"/>
  <c r="F23" i="2" s="1"/>
</calcChain>
</file>

<file path=xl/sharedStrings.xml><?xml version="1.0" encoding="utf-8"?>
<sst xmlns="http://schemas.openxmlformats.org/spreadsheetml/2006/main" count="50" uniqueCount="25">
  <si>
    <t>거래일</t>
    <phoneticPr fontId="1" type="noConversion"/>
  </si>
  <si>
    <t>거래건수</t>
    <phoneticPr fontId="1" type="noConversion"/>
  </si>
  <si>
    <t>거래물량(MWh)</t>
    <phoneticPr fontId="1" type="noConversion"/>
  </si>
  <si>
    <t>평균단가(원/MWh)</t>
    <phoneticPr fontId="1" type="noConversion"/>
  </si>
  <si>
    <t xml:space="preserve"> 2022.9.16(금) 10:00~16:00</t>
  </si>
  <si>
    <t>2022.9.2(금) 10:00~16:00</t>
  </si>
  <si>
    <r>
      <t>2022.8.5(</t>
    </r>
    <r>
      <rPr>
        <sz val="11"/>
        <color rgb="FF000000"/>
        <rFont val="맑은 고딕"/>
        <family val="3"/>
        <charset val="129"/>
      </rPr>
      <t>금</t>
    </r>
    <r>
      <rPr>
        <sz val="11"/>
        <color rgb="FF000000"/>
        <rFont val="Arial"/>
        <family val="2"/>
      </rPr>
      <t>) 10:00~16:00</t>
    </r>
    <phoneticPr fontId="1" type="noConversion"/>
  </si>
  <si>
    <t>2022.8.19(금) 10:00~16:00</t>
  </si>
  <si>
    <t>2022.7.15(금) 10:00~16:00</t>
  </si>
  <si>
    <t>2022.7.1(금) 10:00~16:00</t>
  </si>
  <si>
    <t>2022.6.17(금) 10:00~16:00</t>
  </si>
  <si>
    <t>2022.5.6(금) 10:00~16:00</t>
  </si>
  <si>
    <t>2022.4.15(금) 10:00~16:00</t>
  </si>
  <si>
    <t>2022.4.1(금) 10:00~16:00</t>
  </si>
  <si>
    <t>2022.3.18(금) 10:00~16:00</t>
  </si>
  <si>
    <t>2022.3.4(금) 10:00~16:00</t>
  </si>
  <si>
    <t>2022.2.18(금) 10:00~16:00</t>
  </si>
  <si>
    <t>2021.12.17(금) 10:00~16:00</t>
  </si>
  <si>
    <t>2021.12.3(금) 10:00~16:00</t>
  </si>
  <si>
    <t>2021.11.19(금) 10:00~16:00</t>
  </si>
  <si>
    <t xml:space="preserve"> 2021.11.5(금) 10:00~16:00</t>
  </si>
  <si>
    <t>2021.9.17(금) 10:00~16:00</t>
  </si>
  <si>
    <t>2021.09.03(금) 10:00~16:00</t>
  </si>
  <si>
    <t>2021.08.20(금) 10:00~16:00</t>
  </si>
  <si>
    <t>2021.10.15(금) 10:00~16:00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</si>
</sst>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Noto Sans KR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0A09-F76C-4A99-A712-623DB679A2D7}">
  <dimension ref="A1:D22"/>
  <sheetViews>
    <sheetView tabSelected="1" workbookViewId="0"/>
  </sheetViews>
  <sheetFormatPr defaultRowHeight="16.5"/>
  <cols>
    <col min="1" max="1" width="26.375" customWidth="1"/>
    <col min="3" max="3" width="14.625" customWidth="1"/>
    <col min="4" max="4" width="18.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>
        <v>1</v>
      </c>
      <c r="C2" s="1">
        <v>176.47</v>
      </c>
      <c r="D2" s="2">
        <v>76449</v>
      </c>
    </row>
    <row r="3" spans="1:4">
      <c r="A3" s="1" t="s">
        <v>5</v>
      </c>
      <c r="B3" s="1">
        <v>5</v>
      </c>
      <c r="C3" s="2">
        <v>2929</v>
      </c>
      <c r="D3" s="2">
        <v>40802</v>
      </c>
    </row>
    <row r="4" spans="1:4">
      <c r="A4" s="1" t="s">
        <v>6</v>
      </c>
      <c r="B4" s="1">
        <v>4</v>
      </c>
      <c r="C4" s="1">
        <v>344.83199999999999</v>
      </c>
      <c r="D4" s="2">
        <v>66216</v>
      </c>
    </row>
    <row r="5" spans="1:4">
      <c r="A5" s="1" t="s">
        <v>7</v>
      </c>
      <c r="B5" s="1">
        <v>2</v>
      </c>
      <c r="C5" s="1">
        <v>60.5</v>
      </c>
      <c r="D5" s="2">
        <v>77523</v>
      </c>
    </row>
    <row r="6" spans="1:4">
      <c r="A6" s="1" t="s">
        <v>8</v>
      </c>
      <c r="B6" s="1">
        <v>8</v>
      </c>
      <c r="C6" s="2">
        <v>4266</v>
      </c>
      <c r="D6" s="2">
        <v>39326</v>
      </c>
    </row>
    <row r="7" spans="1:4">
      <c r="A7" s="1" t="s">
        <v>9</v>
      </c>
      <c r="B7" s="1">
        <v>1</v>
      </c>
      <c r="C7" s="1">
        <v>4</v>
      </c>
      <c r="D7" s="2">
        <v>40000</v>
      </c>
    </row>
    <row r="8" spans="1:4">
      <c r="A8" s="1" t="s">
        <v>10</v>
      </c>
      <c r="B8" s="1">
        <v>1</v>
      </c>
      <c r="C8" s="1">
        <v>500</v>
      </c>
      <c r="D8" s="2">
        <v>38000</v>
      </c>
    </row>
    <row r="9" spans="1:4">
      <c r="A9" s="1" t="s">
        <v>11</v>
      </c>
      <c r="B9" s="1">
        <v>5</v>
      </c>
      <c r="C9" s="1">
        <v>492</v>
      </c>
      <c r="D9" s="2">
        <v>51526</v>
      </c>
    </row>
    <row r="10" spans="1:4">
      <c r="A10" s="1" t="s">
        <v>12</v>
      </c>
      <c r="B10" s="1">
        <v>4</v>
      </c>
      <c r="C10" s="1">
        <v>628</v>
      </c>
      <c r="D10" s="2">
        <v>59290</v>
      </c>
    </row>
    <row r="11" spans="1:4">
      <c r="A11" s="1" t="s">
        <v>13</v>
      </c>
      <c r="B11" s="1">
        <v>3</v>
      </c>
      <c r="C11" s="1">
        <v>858</v>
      </c>
      <c r="D11" s="2">
        <v>35305</v>
      </c>
    </row>
    <row r="12" spans="1:4">
      <c r="A12" s="1" t="s">
        <v>14</v>
      </c>
      <c r="B12" s="1">
        <v>5</v>
      </c>
      <c r="C12" s="1">
        <v>213.93799999999999</v>
      </c>
      <c r="D12" s="2">
        <v>47751</v>
      </c>
    </row>
    <row r="13" spans="1:4">
      <c r="A13" s="1" t="s">
        <v>15</v>
      </c>
      <c r="B13" s="1">
        <v>8</v>
      </c>
      <c r="C13" s="2">
        <v>1634</v>
      </c>
      <c r="D13" s="2">
        <v>54600</v>
      </c>
    </row>
    <row r="14" spans="1:4">
      <c r="A14" s="1" t="s">
        <v>16</v>
      </c>
      <c r="B14" s="1">
        <v>11</v>
      </c>
      <c r="C14" s="2">
        <v>3375</v>
      </c>
      <c r="D14" s="2">
        <v>45654</v>
      </c>
    </row>
    <row r="15" spans="1:4">
      <c r="A15" s="1" t="s">
        <v>17</v>
      </c>
      <c r="B15" s="1">
        <v>8</v>
      </c>
      <c r="C15" s="2">
        <v>1184</v>
      </c>
      <c r="D15" s="2">
        <v>40494</v>
      </c>
    </row>
    <row r="16" spans="1:4">
      <c r="A16" s="1" t="s">
        <v>18</v>
      </c>
      <c r="B16" s="1">
        <v>9</v>
      </c>
      <c r="C16" s="1">
        <v>976</v>
      </c>
      <c r="D16" s="2">
        <v>39991</v>
      </c>
    </row>
    <row r="17" spans="1:4">
      <c r="A17" s="1" t="s">
        <v>19</v>
      </c>
      <c r="B17" s="1">
        <v>4</v>
      </c>
      <c r="C17" s="1">
        <v>595.29600000000005</v>
      </c>
      <c r="D17" s="2">
        <v>38491</v>
      </c>
    </row>
    <row r="18" spans="1:4">
      <c r="A18" s="1" t="s">
        <v>20</v>
      </c>
      <c r="B18" s="1">
        <v>3</v>
      </c>
      <c r="C18" s="1">
        <v>621</v>
      </c>
      <c r="D18" s="2">
        <v>32190</v>
      </c>
    </row>
    <row r="19" spans="1:4">
      <c r="A19" s="1" t="s">
        <v>21</v>
      </c>
      <c r="B19" s="1">
        <v>1</v>
      </c>
      <c r="C19" s="1">
        <v>128.458</v>
      </c>
      <c r="D19" s="2">
        <v>40000</v>
      </c>
    </row>
    <row r="20" spans="1:4">
      <c r="A20" s="1" t="s">
        <v>22</v>
      </c>
      <c r="B20" s="1">
        <v>3</v>
      </c>
      <c r="C20" s="1">
        <v>649</v>
      </c>
      <c r="D20" s="2">
        <v>49454</v>
      </c>
    </row>
    <row r="21" spans="1:4">
      <c r="A21" s="1" t="s">
        <v>23</v>
      </c>
      <c r="B21" s="1">
        <v>1</v>
      </c>
      <c r="C21" s="1">
        <v>879</v>
      </c>
      <c r="D21" s="2">
        <v>49040</v>
      </c>
    </row>
    <row r="22" spans="1:4">
      <c r="A22" s="1" t="s">
        <v>24</v>
      </c>
      <c r="B22" s="1">
        <v>1</v>
      </c>
      <c r="C22" s="1">
        <v>307.64400000000001</v>
      </c>
      <c r="D22" s="2">
        <v>14497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7365-E935-4FC7-92D2-9FBC722F59A8}">
  <dimension ref="A1:F23"/>
  <sheetViews>
    <sheetView workbookViewId="0">
      <selection activeCell="E7" sqref="E7"/>
    </sheetView>
  </sheetViews>
  <sheetFormatPr defaultRowHeight="16.5"/>
  <cols>
    <col min="1" max="1" width="26.375" customWidth="1"/>
    <col min="3" max="3" width="14.625" customWidth="1"/>
    <col min="4" max="4" width="18.375" bestFit="1" customWidth="1"/>
    <col min="5" max="5" width="12.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1">
        <v>1</v>
      </c>
      <c r="C2" s="1">
        <v>176.47</v>
      </c>
      <c r="D2" s="2">
        <v>76449</v>
      </c>
      <c r="E2">
        <f>D2*C2</f>
        <v>13490955.029999999</v>
      </c>
    </row>
    <row r="3" spans="1:5">
      <c r="A3" s="1" t="s">
        <v>5</v>
      </c>
      <c r="B3" s="1">
        <v>5</v>
      </c>
      <c r="C3" s="2">
        <v>2929</v>
      </c>
      <c r="D3" s="2">
        <v>40802</v>
      </c>
      <c r="E3">
        <f t="shared" ref="E3:E22" si="0">D3*C3</f>
        <v>119509058</v>
      </c>
    </row>
    <row r="4" spans="1:5">
      <c r="A4" s="1" t="s">
        <v>6</v>
      </c>
      <c r="B4" s="1">
        <v>4</v>
      </c>
      <c r="C4" s="1">
        <v>344.83199999999999</v>
      </c>
      <c r="D4" s="2">
        <v>66216</v>
      </c>
      <c r="E4">
        <f t="shared" si="0"/>
        <v>22833395.712000001</v>
      </c>
    </row>
    <row r="5" spans="1:5">
      <c r="A5" s="1" t="s">
        <v>7</v>
      </c>
      <c r="B5" s="1">
        <v>2</v>
      </c>
      <c r="C5" s="1">
        <v>60.5</v>
      </c>
      <c r="D5" s="2">
        <v>77523</v>
      </c>
      <c r="E5">
        <f t="shared" si="0"/>
        <v>4690141.5</v>
      </c>
    </row>
    <row r="6" spans="1:5">
      <c r="A6" s="1" t="s">
        <v>8</v>
      </c>
      <c r="B6" s="1">
        <v>8</v>
      </c>
      <c r="C6" s="2">
        <v>4266</v>
      </c>
      <c r="D6" s="2">
        <v>39326</v>
      </c>
      <c r="E6">
        <f t="shared" si="0"/>
        <v>167764716</v>
      </c>
    </row>
    <row r="7" spans="1:5">
      <c r="A7" s="1" t="s">
        <v>9</v>
      </c>
      <c r="B7" s="1">
        <v>1</v>
      </c>
      <c r="C7" s="1">
        <v>4</v>
      </c>
      <c r="D7" s="2">
        <v>40000</v>
      </c>
      <c r="E7">
        <f t="shared" si="0"/>
        <v>160000</v>
      </c>
    </row>
    <row r="8" spans="1:5">
      <c r="A8" s="1" t="s">
        <v>10</v>
      </c>
      <c r="B8" s="1">
        <v>1</v>
      </c>
      <c r="C8" s="1">
        <v>500</v>
      </c>
      <c r="D8" s="2">
        <v>38000</v>
      </c>
      <c r="E8">
        <f t="shared" si="0"/>
        <v>19000000</v>
      </c>
    </row>
    <row r="9" spans="1:5">
      <c r="A9" s="1" t="s">
        <v>11</v>
      </c>
      <c r="B9" s="1">
        <v>5</v>
      </c>
      <c r="C9" s="1">
        <v>492</v>
      </c>
      <c r="D9" s="2">
        <v>51526</v>
      </c>
      <c r="E9">
        <f t="shared" si="0"/>
        <v>25350792</v>
      </c>
    </row>
    <row r="10" spans="1:5">
      <c r="A10" s="1" t="s">
        <v>12</v>
      </c>
      <c r="B10" s="1">
        <v>4</v>
      </c>
      <c r="C10" s="1">
        <v>628</v>
      </c>
      <c r="D10" s="2">
        <v>59290</v>
      </c>
      <c r="E10">
        <f t="shared" si="0"/>
        <v>37234120</v>
      </c>
    </row>
    <row r="11" spans="1:5">
      <c r="A11" s="1" t="s">
        <v>13</v>
      </c>
      <c r="B11" s="1">
        <v>3</v>
      </c>
      <c r="C11" s="1">
        <v>858</v>
      </c>
      <c r="D11" s="2">
        <v>35305</v>
      </c>
      <c r="E11">
        <f t="shared" si="0"/>
        <v>30291690</v>
      </c>
    </row>
    <row r="12" spans="1:5">
      <c r="A12" s="1" t="s">
        <v>14</v>
      </c>
      <c r="B12" s="1">
        <v>5</v>
      </c>
      <c r="C12" s="1">
        <v>213.93799999999999</v>
      </c>
      <c r="D12" s="2">
        <v>47751</v>
      </c>
      <c r="E12">
        <f t="shared" si="0"/>
        <v>10215753.437999999</v>
      </c>
    </row>
    <row r="13" spans="1:5">
      <c r="A13" s="1" t="s">
        <v>15</v>
      </c>
      <c r="B13" s="1">
        <v>8</v>
      </c>
      <c r="C13" s="2">
        <v>1634</v>
      </c>
      <c r="D13" s="2">
        <v>54600</v>
      </c>
      <c r="E13">
        <f t="shared" si="0"/>
        <v>89216400</v>
      </c>
    </row>
    <row r="14" spans="1:5">
      <c r="A14" s="1" t="s">
        <v>16</v>
      </c>
      <c r="B14" s="1">
        <v>11</v>
      </c>
      <c r="C14" s="2">
        <v>3375</v>
      </c>
      <c r="D14" s="2">
        <v>45654</v>
      </c>
      <c r="E14">
        <f t="shared" si="0"/>
        <v>154082250</v>
      </c>
    </row>
    <row r="15" spans="1:5">
      <c r="A15" s="1" t="s">
        <v>17</v>
      </c>
      <c r="B15" s="1">
        <v>8</v>
      </c>
      <c r="C15" s="2">
        <v>1184</v>
      </c>
      <c r="D15" s="2">
        <v>40494</v>
      </c>
      <c r="E15">
        <f t="shared" si="0"/>
        <v>47944896</v>
      </c>
    </row>
    <row r="16" spans="1:5">
      <c r="A16" s="1" t="s">
        <v>18</v>
      </c>
      <c r="B16" s="1">
        <v>9</v>
      </c>
      <c r="C16" s="1">
        <v>976</v>
      </c>
      <c r="D16" s="2">
        <v>39991</v>
      </c>
      <c r="E16">
        <f t="shared" si="0"/>
        <v>39031216</v>
      </c>
    </row>
    <row r="17" spans="1:6">
      <c r="A17" s="1" t="s">
        <v>19</v>
      </c>
      <c r="B17" s="1">
        <v>4</v>
      </c>
      <c r="C17" s="1">
        <v>595.29600000000005</v>
      </c>
      <c r="D17" s="2">
        <v>38491</v>
      </c>
      <c r="E17">
        <f t="shared" si="0"/>
        <v>22913538.336000003</v>
      </c>
    </row>
    <row r="18" spans="1:6">
      <c r="A18" s="1" t="s">
        <v>20</v>
      </c>
      <c r="B18" s="1">
        <v>3</v>
      </c>
      <c r="C18" s="1">
        <v>621</v>
      </c>
      <c r="D18" s="2">
        <v>32190</v>
      </c>
      <c r="E18">
        <f t="shared" si="0"/>
        <v>19989990</v>
      </c>
    </row>
    <row r="19" spans="1:6">
      <c r="A19" s="1" t="s">
        <v>21</v>
      </c>
      <c r="B19" s="1">
        <v>1</v>
      </c>
      <c r="C19" s="1">
        <v>128.458</v>
      </c>
      <c r="D19" s="2">
        <v>40000</v>
      </c>
      <c r="E19">
        <f t="shared" si="0"/>
        <v>5138320</v>
      </c>
    </row>
    <row r="20" spans="1:6">
      <c r="A20" s="1" t="s">
        <v>22</v>
      </c>
      <c r="B20" s="1">
        <v>3</v>
      </c>
      <c r="C20" s="1">
        <v>649</v>
      </c>
      <c r="D20" s="2">
        <v>49454</v>
      </c>
      <c r="E20">
        <f t="shared" si="0"/>
        <v>32095646</v>
      </c>
    </row>
    <row r="21" spans="1:6">
      <c r="A21" s="1" t="s">
        <v>23</v>
      </c>
      <c r="B21" s="1">
        <v>1</v>
      </c>
      <c r="C21" s="1">
        <v>879</v>
      </c>
      <c r="D21" s="2">
        <v>49040</v>
      </c>
      <c r="E21">
        <f t="shared" si="0"/>
        <v>43106160</v>
      </c>
    </row>
    <row r="22" spans="1:6">
      <c r="A22" s="1" t="s">
        <v>24</v>
      </c>
      <c r="B22" s="1">
        <v>1</v>
      </c>
      <c r="C22" s="1">
        <v>307.64400000000001</v>
      </c>
      <c r="D22" s="2">
        <v>14497</v>
      </c>
      <c r="E22">
        <f t="shared" si="0"/>
        <v>4459915.068</v>
      </c>
    </row>
    <row r="23" spans="1:6">
      <c r="C23">
        <f>SUM(C2:C22)</f>
        <v>20822.137999999995</v>
      </c>
      <c r="E23">
        <f>SUM(E2:E22)</f>
        <v>908518953.08399999</v>
      </c>
      <c r="F23">
        <f>E23/C23</f>
        <v>43632.356729361803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minhe</dc:creator>
  <cp:lastModifiedBy>김은성</cp:lastModifiedBy>
  <dcterms:created xsi:type="dcterms:W3CDTF">2022-10-04T07:41:20Z</dcterms:created>
  <dcterms:modified xsi:type="dcterms:W3CDTF">2022-10-05T02:10:47Z</dcterms:modified>
</cp:coreProperties>
</file>