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정지우\git\python\"/>
    </mc:Choice>
  </mc:AlternateContent>
  <xr:revisionPtr revIDLastSave="0" documentId="13_ncr:1_{8715D2D9-CB11-497D-B097-550534625F6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02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3" i="1"/>
  <c r="I2" i="1"/>
  <c r="H2" i="1"/>
  <c r="I201" i="1"/>
  <c r="H20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</calcChain>
</file>

<file path=xl/sharedStrings.xml><?xml version="1.0" encoding="utf-8"?>
<sst xmlns="http://schemas.openxmlformats.org/spreadsheetml/2006/main" count="12" uniqueCount="12">
  <si>
    <t>open</t>
  </si>
  <si>
    <t>high</t>
  </si>
  <si>
    <t>low</t>
  </si>
  <si>
    <t>close</t>
  </si>
  <si>
    <t>volume</t>
  </si>
  <si>
    <t>value</t>
  </si>
  <si>
    <t>range</t>
    <phoneticPr fontId="2" type="noConversion"/>
  </si>
  <si>
    <t>range*k</t>
    <phoneticPr fontId="2" type="noConversion"/>
  </si>
  <si>
    <t>target</t>
    <phoneticPr fontId="2" type="noConversion"/>
  </si>
  <si>
    <t>buy</t>
    <phoneticPr fontId="2" type="noConversion"/>
  </si>
  <si>
    <t>sell</t>
    <phoneticPr fontId="2" type="noConversion"/>
  </si>
  <si>
    <t>return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</si>
</sst>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\ hh:mm:ss"/>
  </numFmts>
  <fonts count="3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1" fillId="0" borderId="1" xfId="0" applyNumberFormat="1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02"/>
  <sheetViews>
    <sheetView tabSelected="1" topLeftCell="A181" workbookViewId="0">
      <selection activeCell="N199" sqref="N199"/>
    </sheetView>
  </sheetViews>
  <sheetFormatPr defaultRowHeight="17.399999999999999" x14ac:dyDescent="0.4"/>
  <cols>
    <col min="1" max="1" width="21.296875" customWidth="1"/>
    <col min="7" max="7" width="16" customWidth="1"/>
    <col min="10" max="12" width="9.3984375" bestFit="1" customWidth="1"/>
  </cols>
  <sheetData>
    <row r="1" spans="1:13" x14ac:dyDescent="0.4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</row>
    <row r="2" spans="1:13" x14ac:dyDescent="0.4">
      <c r="A2" s="2">
        <v>44171.375</v>
      </c>
      <c r="B2">
        <v>20778000</v>
      </c>
      <c r="C2">
        <v>20999000</v>
      </c>
      <c r="D2">
        <v>20574000</v>
      </c>
      <c r="E2">
        <v>20976000</v>
      </c>
      <c r="F2">
        <v>2247.7486812400002</v>
      </c>
      <c r="G2">
        <v>46777620055.976967</v>
      </c>
      <c r="H2">
        <f>C2-D2</f>
        <v>425000</v>
      </c>
      <c r="I2">
        <f>H2*0.5</f>
        <v>212500</v>
      </c>
    </row>
    <row r="3" spans="1:13" x14ac:dyDescent="0.4">
      <c r="A3" s="2">
        <v>44172.375</v>
      </c>
      <c r="B3">
        <v>20976000</v>
      </c>
      <c r="C3">
        <v>21053000</v>
      </c>
      <c r="D3">
        <v>20666000</v>
      </c>
      <c r="E3">
        <v>20834000</v>
      </c>
      <c r="F3">
        <v>3241.9848795500002</v>
      </c>
      <c r="G3">
        <v>67740825735.423927</v>
      </c>
      <c r="H3">
        <f t="shared" ref="H3:H66" si="0">C3-D3</f>
        <v>387000</v>
      </c>
      <c r="I3">
        <f t="shared" ref="I3:I66" si="1">H3*0.5</f>
        <v>193500</v>
      </c>
      <c r="J3">
        <f>B3+I2</f>
        <v>21188500</v>
      </c>
      <c r="K3">
        <f>IF(C3&gt;J3, J3, 0)</f>
        <v>0</v>
      </c>
      <c r="L3">
        <f>IF(C3&gt;J3, E3, 0)</f>
        <v>0</v>
      </c>
      <c r="M3">
        <f>IF(C3&gt;J3,L3/K3,1)</f>
        <v>1</v>
      </c>
    </row>
    <row r="4" spans="1:13" x14ac:dyDescent="0.4">
      <c r="A4" s="2">
        <v>44173.375</v>
      </c>
      <c r="B4">
        <v>20834000</v>
      </c>
      <c r="C4">
        <v>20931000</v>
      </c>
      <c r="D4">
        <v>19942000</v>
      </c>
      <c r="E4">
        <v>20010000</v>
      </c>
      <c r="F4">
        <v>4532.5373893699998</v>
      </c>
      <c r="G4">
        <v>93026290555.833191</v>
      </c>
      <c r="H4">
        <f t="shared" si="0"/>
        <v>989000</v>
      </c>
      <c r="I4">
        <f t="shared" si="1"/>
        <v>494500</v>
      </c>
      <c r="J4">
        <f t="shared" ref="J4:J67" si="2">B4+I3</f>
        <v>21027500</v>
      </c>
      <c r="K4">
        <f t="shared" ref="K4:K67" si="3">IF(C4&gt;J4, J4, 0)</f>
        <v>0</v>
      </c>
      <c r="L4">
        <f t="shared" ref="L4:L67" si="4">IF(C4&gt;J4, E4, 0)</f>
        <v>0</v>
      </c>
      <c r="M4">
        <f t="shared" ref="M4:M67" si="5">IF(C4&gt;J4,L4/K4,1)</f>
        <v>1</v>
      </c>
    </row>
    <row r="5" spans="1:13" x14ac:dyDescent="0.4">
      <c r="A5" s="2">
        <v>44174.375</v>
      </c>
      <c r="B5">
        <v>20025000</v>
      </c>
      <c r="C5">
        <v>20345000</v>
      </c>
      <c r="D5">
        <v>19216000</v>
      </c>
      <c r="E5">
        <v>20267000</v>
      </c>
      <c r="F5">
        <v>5827.20490273</v>
      </c>
      <c r="G5">
        <v>115582281169.1006</v>
      </c>
      <c r="H5">
        <f t="shared" si="0"/>
        <v>1129000</v>
      </c>
      <c r="I5">
        <f t="shared" si="1"/>
        <v>564500</v>
      </c>
      <c r="J5">
        <f t="shared" si="2"/>
        <v>20519500</v>
      </c>
      <c r="K5">
        <f t="shared" si="3"/>
        <v>0</v>
      </c>
      <c r="L5">
        <f t="shared" si="4"/>
        <v>0</v>
      </c>
      <c r="M5">
        <f t="shared" si="5"/>
        <v>1</v>
      </c>
    </row>
    <row r="6" spans="1:13" x14ac:dyDescent="0.4">
      <c r="A6" s="2">
        <v>44175.375</v>
      </c>
      <c r="B6">
        <v>20252000</v>
      </c>
      <c r="C6">
        <v>20275000</v>
      </c>
      <c r="D6">
        <v>19647000</v>
      </c>
      <c r="E6">
        <v>19950000</v>
      </c>
      <c r="F6">
        <v>3151.8264899699998</v>
      </c>
      <c r="G6">
        <v>62967828692.920662</v>
      </c>
      <c r="H6">
        <f t="shared" si="0"/>
        <v>628000</v>
      </c>
      <c r="I6">
        <f t="shared" si="1"/>
        <v>314000</v>
      </c>
      <c r="J6">
        <f t="shared" si="2"/>
        <v>20816500</v>
      </c>
      <c r="K6">
        <f t="shared" si="3"/>
        <v>0</v>
      </c>
      <c r="L6">
        <f t="shared" si="4"/>
        <v>0</v>
      </c>
      <c r="M6">
        <f t="shared" si="5"/>
        <v>1</v>
      </c>
    </row>
    <row r="7" spans="1:13" x14ac:dyDescent="0.4">
      <c r="A7" s="2">
        <v>44176.375</v>
      </c>
      <c r="B7">
        <v>19950000</v>
      </c>
      <c r="C7">
        <v>19996000</v>
      </c>
      <c r="D7">
        <v>19404000</v>
      </c>
      <c r="E7">
        <v>19658000</v>
      </c>
      <c r="F7">
        <v>4508.1298950800001</v>
      </c>
      <c r="G7">
        <v>88716810984.457413</v>
      </c>
      <c r="H7">
        <f t="shared" si="0"/>
        <v>592000</v>
      </c>
      <c r="I7">
        <f t="shared" si="1"/>
        <v>296000</v>
      </c>
      <c r="J7">
        <f t="shared" si="2"/>
        <v>20264000</v>
      </c>
      <c r="K7">
        <f t="shared" si="3"/>
        <v>0</v>
      </c>
      <c r="L7">
        <f t="shared" si="4"/>
        <v>0</v>
      </c>
      <c r="M7">
        <f t="shared" si="5"/>
        <v>1</v>
      </c>
    </row>
    <row r="8" spans="1:13" x14ac:dyDescent="0.4">
      <c r="A8" s="2">
        <v>44177.375</v>
      </c>
      <c r="B8">
        <v>19658000</v>
      </c>
      <c r="C8">
        <v>20650000</v>
      </c>
      <c r="D8">
        <v>19654000</v>
      </c>
      <c r="E8">
        <v>20585000</v>
      </c>
      <c r="F8">
        <v>3773.4882484700001</v>
      </c>
      <c r="G8">
        <v>76030600791.451263</v>
      </c>
      <c r="H8">
        <f t="shared" si="0"/>
        <v>996000</v>
      </c>
      <c r="I8">
        <f t="shared" si="1"/>
        <v>498000</v>
      </c>
      <c r="J8">
        <f t="shared" si="2"/>
        <v>19954000</v>
      </c>
      <c r="K8">
        <f t="shared" si="3"/>
        <v>19954000</v>
      </c>
      <c r="L8">
        <f t="shared" si="4"/>
        <v>20585000</v>
      </c>
      <c r="M8">
        <f t="shared" si="5"/>
        <v>1.0316227322842537</v>
      </c>
    </row>
    <row r="9" spans="1:13" x14ac:dyDescent="0.4">
      <c r="A9" s="2">
        <v>44178.375</v>
      </c>
      <c r="B9">
        <v>20585000</v>
      </c>
      <c r="C9">
        <v>21075000</v>
      </c>
      <c r="D9">
        <v>20459000</v>
      </c>
      <c r="E9">
        <v>20793000</v>
      </c>
      <c r="F9">
        <v>4108.9552816100004</v>
      </c>
      <c r="G9">
        <v>85593423379.196426</v>
      </c>
      <c r="H9">
        <f t="shared" si="0"/>
        <v>616000</v>
      </c>
      <c r="I9">
        <f t="shared" si="1"/>
        <v>308000</v>
      </c>
      <c r="J9">
        <f t="shared" si="2"/>
        <v>21083000</v>
      </c>
      <c r="K9">
        <f t="shared" si="3"/>
        <v>0</v>
      </c>
      <c r="L9">
        <f t="shared" si="4"/>
        <v>0</v>
      </c>
      <c r="M9">
        <f t="shared" si="5"/>
        <v>1</v>
      </c>
    </row>
    <row r="10" spans="1:13" x14ac:dyDescent="0.4">
      <c r="A10" s="2">
        <v>44179.375</v>
      </c>
      <c r="B10">
        <v>20786000</v>
      </c>
      <c r="C10">
        <v>21000000</v>
      </c>
      <c r="D10">
        <v>20610000</v>
      </c>
      <c r="E10">
        <v>20939000</v>
      </c>
      <c r="F10">
        <v>3105.3894151899999</v>
      </c>
      <c r="G10">
        <v>64751393567.557388</v>
      </c>
      <c r="H10">
        <f t="shared" si="0"/>
        <v>390000</v>
      </c>
      <c r="I10">
        <f t="shared" si="1"/>
        <v>195000</v>
      </c>
      <c r="J10">
        <f t="shared" si="2"/>
        <v>21094000</v>
      </c>
      <c r="K10">
        <f t="shared" si="3"/>
        <v>0</v>
      </c>
      <c r="L10">
        <f t="shared" si="4"/>
        <v>0</v>
      </c>
      <c r="M10">
        <f t="shared" si="5"/>
        <v>1</v>
      </c>
    </row>
    <row r="11" spans="1:13" x14ac:dyDescent="0.4">
      <c r="A11" s="2">
        <v>44180.375</v>
      </c>
      <c r="B11">
        <v>20927000</v>
      </c>
      <c r="C11">
        <v>21267000</v>
      </c>
      <c r="D11">
        <v>20805000</v>
      </c>
      <c r="E11">
        <v>21103000</v>
      </c>
      <c r="F11">
        <v>3886.6033020199998</v>
      </c>
      <c r="G11">
        <v>81781907198.065704</v>
      </c>
      <c r="H11">
        <f t="shared" si="0"/>
        <v>462000</v>
      </c>
      <c r="I11">
        <f t="shared" si="1"/>
        <v>231000</v>
      </c>
      <c r="J11">
        <f t="shared" si="2"/>
        <v>21122000</v>
      </c>
      <c r="K11">
        <f t="shared" si="3"/>
        <v>21122000</v>
      </c>
      <c r="L11">
        <f t="shared" si="4"/>
        <v>21103000</v>
      </c>
      <c r="M11">
        <f t="shared" si="5"/>
        <v>0.99910046397121488</v>
      </c>
    </row>
    <row r="12" spans="1:13" x14ac:dyDescent="0.4">
      <c r="A12" s="2">
        <v>44181.375</v>
      </c>
      <c r="B12">
        <v>21103000</v>
      </c>
      <c r="C12">
        <v>23033000</v>
      </c>
      <c r="D12">
        <v>20900000</v>
      </c>
      <c r="E12">
        <v>22888000</v>
      </c>
      <c r="F12">
        <v>10828.41456524</v>
      </c>
      <c r="G12">
        <v>237852578745.6528</v>
      </c>
      <c r="H12">
        <f t="shared" si="0"/>
        <v>2133000</v>
      </c>
      <c r="I12">
        <f t="shared" si="1"/>
        <v>1066500</v>
      </c>
      <c r="J12">
        <f t="shared" si="2"/>
        <v>21334000</v>
      </c>
      <c r="K12">
        <f t="shared" si="3"/>
        <v>21334000</v>
      </c>
      <c r="L12">
        <f t="shared" si="4"/>
        <v>22888000</v>
      </c>
      <c r="M12">
        <f t="shared" si="5"/>
        <v>1.0728414737039467</v>
      </c>
    </row>
    <row r="13" spans="1:13" x14ac:dyDescent="0.4">
      <c r="A13" s="2">
        <v>44182.375</v>
      </c>
      <c r="B13">
        <v>22881000</v>
      </c>
      <c r="C13">
        <v>25768000</v>
      </c>
      <c r="D13">
        <v>22473000</v>
      </c>
      <c r="E13">
        <v>24743000</v>
      </c>
      <c r="F13">
        <v>18025.944510360001</v>
      </c>
      <c r="G13">
        <v>440082127172.35461</v>
      </c>
      <c r="H13">
        <f t="shared" si="0"/>
        <v>3295000</v>
      </c>
      <c r="I13">
        <f t="shared" si="1"/>
        <v>1647500</v>
      </c>
      <c r="J13">
        <f t="shared" si="2"/>
        <v>23947500</v>
      </c>
      <c r="K13">
        <f t="shared" si="3"/>
        <v>23947500</v>
      </c>
      <c r="L13">
        <f t="shared" si="4"/>
        <v>24743000</v>
      </c>
      <c r="M13">
        <f t="shared" si="5"/>
        <v>1.033218498799457</v>
      </c>
    </row>
    <row r="14" spans="1:13" x14ac:dyDescent="0.4">
      <c r="A14" s="2">
        <v>44183.375</v>
      </c>
      <c r="B14">
        <v>24737000</v>
      </c>
      <c r="C14">
        <v>25247000</v>
      </c>
      <c r="D14">
        <v>24360000</v>
      </c>
      <c r="E14">
        <v>25151000</v>
      </c>
      <c r="F14">
        <v>6288.9389232800004</v>
      </c>
      <c r="G14">
        <v>156580705559.25699</v>
      </c>
      <c r="H14">
        <f t="shared" si="0"/>
        <v>887000</v>
      </c>
      <c r="I14">
        <f t="shared" si="1"/>
        <v>443500</v>
      </c>
      <c r="J14">
        <f t="shared" si="2"/>
        <v>26384500</v>
      </c>
      <c r="K14">
        <f t="shared" si="3"/>
        <v>0</v>
      </c>
      <c r="L14">
        <f t="shared" si="4"/>
        <v>0</v>
      </c>
      <c r="M14">
        <f t="shared" si="5"/>
        <v>1</v>
      </c>
    </row>
    <row r="15" spans="1:13" x14ac:dyDescent="0.4">
      <c r="A15" s="2">
        <v>44184.375</v>
      </c>
      <c r="B15">
        <v>25151000</v>
      </c>
      <c r="C15">
        <v>26410000</v>
      </c>
      <c r="D15">
        <v>24947000</v>
      </c>
      <c r="E15">
        <v>26169000</v>
      </c>
      <c r="F15">
        <v>7210.7291999700001</v>
      </c>
      <c r="G15">
        <v>184847935435.66141</v>
      </c>
      <c r="H15">
        <f t="shared" si="0"/>
        <v>1463000</v>
      </c>
      <c r="I15">
        <f t="shared" si="1"/>
        <v>731500</v>
      </c>
      <c r="J15">
        <f t="shared" si="2"/>
        <v>25594500</v>
      </c>
      <c r="K15">
        <f t="shared" si="3"/>
        <v>25594500</v>
      </c>
      <c r="L15">
        <f t="shared" si="4"/>
        <v>26169000</v>
      </c>
      <c r="M15">
        <f t="shared" si="5"/>
        <v>1.0224462286819433</v>
      </c>
    </row>
    <row r="16" spans="1:13" x14ac:dyDescent="0.4">
      <c r="A16" s="2">
        <v>44185.375</v>
      </c>
      <c r="B16">
        <v>26169000</v>
      </c>
      <c r="C16">
        <v>26562000</v>
      </c>
      <c r="D16">
        <v>25422000</v>
      </c>
      <c r="E16">
        <v>25880000</v>
      </c>
      <c r="F16">
        <v>6316.4858542800002</v>
      </c>
      <c r="G16">
        <v>163658128225.04849</v>
      </c>
      <c r="H16">
        <f t="shared" si="0"/>
        <v>1140000</v>
      </c>
      <c r="I16">
        <f t="shared" si="1"/>
        <v>570000</v>
      </c>
      <c r="J16">
        <f t="shared" si="2"/>
        <v>26900500</v>
      </c>
      <c r="K16">
        <f t="shared" si="3"/>
        <v>0</v>
      </c>
      <c r="L16">
        <f t="shared" si="4"/>
        <v>0</v>
      </c>
      <c r="M16">
        <f t="shared" si="5"/>
        <v>1</v>
      </c>
    </row>
    <row r="17" spans="1:13" x14ac:dyDescent="0.4">
      <c r="A17" s="2">
        <v>44186.375</v>
      </c>
      <c r="B17">
        <v>25890000</v>
      </c>
      <c r="C17">
        <v>26588000</v>
      </c>
      <c r="D17">
        <v>24600000</v>
      </c>
      <c r="E17">
        <v>25387000</v>
      </c>
      <c r="F17">
        <v>13640.523459219999</v>
      </c>
      <c r="G17">
        <v>350219024281.6897</v>
      </c>
      <c r="H17">
        <f t="shared" si="0"/>
        <v>1988000</v>
      </c>
      <c r="I17">
        <f t="shared" si="1"/>
        <v>994000</v>
      </c>
      <c r="J17">
        <f t="shared" si="2"/>
        <v>26460000</v>
      </c>
      <c r="K17">
        <f t="shared" si="3"/>
        <v>26460000</v>
      </c>
      <c r="L17">
        <f t="shared" si="4"/>
        <v>25387000</v>
      </c>
      <c r="M17">
        <f t="shared" si="5"/>
        <v>0.95944822373393801</v>
      </c>
    </row>
    <row r="18" spans="1:13" x14ac:dyDescent="0.4">
      <c r="A18" s="2">
        <v>44187.375</v>
      </c>
      <c r="B18">
        <v>25387000</v>
      </c>
      <c r="C18">
        <v>26828000</v>
      </c>
      <c r="D18">
        <v>24925000</v>
      </c>
      <c r="E18">
        <v>26776000</v>
      </c>
      <c r="F18">
        <v>7994.0735830800004</v>
      </c>
      <c r="G18">
        <v>206133222375.1073</v>
      </c>
      <c r="H18">
        <f t="shared" si="0"/>
        <v>1903000</v>
      </c>
      <c r="I18">
        <f t="shared" si="1"/>
        <v>951500</v>
      </c>
      <c r="J18">
        <f t="shared" si="2"/>
        <v>26381000</v>
      </c>
      <c r="K18">
        <f t="shared" si="3"/>
        <v>26381000</v>
      </c>
      <c r="L18">
        <f t="shared" si="4"/>
        <v>26776000</v>
      </c>
      <c r="M18">
        <f t="shared" si="5"/>
        <v>1.0149728971608354</v>
      </c>
    </row>
    <row r="19" spans="1:13" x14ac:dyDescent="0.4">
      <c r="A19" s="2">
        <v>44188.375</v>
      </c>
      <c r="B19">
        <v>26776000</v>
      </c>
      <c r="C19">
        <v>27070000</v>
      </c>
      <c r="D19">
        <v>25600000</v>
      </c>
      <c r="E19">
        <v>26380000</v>
      </c>
      <c r="F19">
        <v>12398.44760587</v>
      </c>
      <c r="G19">
        <v>328304569556.64618</v>
      </c>
      <c r="H19">
        <f t="shared" si="0"/>
        <v>1470000</v>
      </c>
      <c r="I19">
        <f t="shared" si="1"/>
        <v>735000</v>
      </c>
      <c r="J19">
        <f t="shared" si="2"/>
        <v>27727500</v>
      </c>
      <c r="K19">
        <f t="shared" si="3"/>
        <v>0</v>
      </c>
      <c r="L19">
        <f t="shared" si="4"/>
        <v>0</v>
      </c>
      <c r="M19">
        <f t="shared" si="5"/>
        <v>1</v>
      </c>
    </row>
    <row r="20" spans="1:13" x14ac:dyDescent="0.4">
      <c r="A20" s="2">
        <v>44189.375</v>
      </c>
      <c r="B20">
        <v>26380000</v>
      </c>
      <c r="C20">
        <v>26608000</v>
      </c>
      <c r="D20">
        <v>25774000</v>
      </c>
      <c r="E20">
        <v>26503000</v>
      </c>
      <c r="F20">
        <v>6661.2373648800003</v>
      </c>
      <c r="G20">
        <v>174570316756.6127</v>
      </c>
      <c r="H20">
        <f t="shared" si="0"/>
        <v>834000</v>
      </c>
      <c r="I20">
        <f t="shared" si="1"/>
        <v>417000</v>
      </c>
      <c r="J20">
        <f t="shared" si="2"/>
        <v>27115000</v>
      </c>
      <c r="K20">
        <f t="shared" si="3"/>
        <v>0</v>
      </c>
      <c r="L20">
        <f t="shared" si="4"/>
        <v>0</v>
      </c>
      <c r="M20">
        <f t="shared" si="5"/>
        <v>1</v>
      </c>
    </row>
    <row r="21" spans="1:13" x14ac:dyDescent="0.4">
      <c r="A21" s="2">
        <v>44190.375</v>
      </c>
      <c r="B21">
        <v>26503000</v>
      </c>
      <c r="C21">
        <v>27271000</v>
      </c>
      <c r="D21">
        <v>26171000</v>
      </c>
      <c r="E21">
        <v>27122000</v>
      </c>
      <c r="F21">
        <v>7979.82741205</v>
      </c>
      <c r="G21">
        <v>213500002583.28281</v>
      </c>
      <c r="H21">
        <f t="shared" si="0"/>
        <v>1100000</v>
      </c>
      <c r="I21">
        <f t="shared" si="1"/>
        <v>550000</v>
      </c>
      <c r="J21">
        <f t="shared" si="2"/>
        <v>26920000</v>
      </c>
      <c r="K21">
        <f t="shared" si="3"/>
        <v>26920000</v>
      </c>
      <c r="L21">
        <f t="shared" si="4"/>
        <v>27122000</v>
      </c>
      <c r="M21">
        <f t="shared" si="5"/>
        <v>1.0075037147102526</v>
      </c>
    </row>
    <row r="22" spans="1:13" x14ac:dyDescent="0.4">
      <c r="A22" s="2">
        <v>44191.375</v>
      </c>
      <c r="B22">
        <v>27122000</v>
      </c>
      <c r="C22">
        <v>29524000</v>
      </c>
      <c r="D22">
        <v>26983000</v>
      </c>
      <c r="E22">
        <v>29378000</v>
      </c>
      <c r="F22">
        <v>9647.7742254000004</v>
      </c>
      <c r="G22">
        <v>271145727803.06299</v>
      </c>
      <c r="H22">
        <f t="shared" si="0"/>
        <v>2541000</v>
      </c>
      <c r="I22">
        <f t="shared" si="1"/>
        <v>1270500</v>
      </c>
      <c r="J22">
        <f t="shared" si="2"/>
        <v>27672000</v>
      </c>
      <c r="K22">
        <f t="shared" si="3"/>
        <v>27672000</v>
      </c>
      <c r="L22">
        <f t="shared" si="4"/>
        <v>29378000</v>
      </c>
      <c r="M22">
        <f t="shared" si="5"/>
        <v>1.0616507661173749</v>
      </c>
    </row>
    <row r="23" spans="1:13" x14ac:dyDescent="0.4">
      <c r="A23" s="2">
        <v>44192.375</v>
      </c>
      <c r="B23">
        <v>29378000</v>
      </c>
      <c r="C23">
        <v>31800000</v>
      </c>
      <c r="D23">
        <v>28802000</v>
      </c>
      <c r="E23">
        <v>29319000</v>
      </c>
      <c r="F23">
        <v>19899.625914209999</v>
      </c>
      <c r="G23">
        <v>601524151729.31213</v>
      </c>
      <c r="H23">
        <f t="shared" si="0"/>
        <v>2998000</v>
      </c>
      <c r="I23">
        <f t="shared" si="1"/>
        <v>1499000</v>
      </c>
      <c r="J23">
        <f t="shared" si="2"/>
        <v>30648500</v>
      </c>
      <c r="K23">
        <f t="shared" si="3"/>
        <v>30648500</v>
      </c>
      <c r="L23">
        <f t="shared" si="4"/>
        <v>29319000</v>
      </c>
      <c r="M23">
        <f t="shared" si="5"/>
        <v>0.95662104181281304</v>
      </c>
    </row>
    <row r="24" spans="1:13" x14ac:dyDescent="0.4">
      <c r="A24" s="2">
        <v>44193.375</v>
      </c>
      <c r="B24">
        <v>29347000</v>
      </c>
      <c r="C24">
        <v>30587000</v>
      </c>
      <c r="D24">
        <v>29167000</v>
      </c>
      <c r="E24">
        <v>30249000</v>
      </c>
      <c r="F24">
        <v>8175.1599234300002</v>
      </c>
      <c r="G24">
        <v>245505778004.40021</v>
      </c>
      <c r="H24">
        <f t="shared" si="0"/>
        <v>1420000</v>
      </c>
      <c r="I24">
        <f t="shared" si="1"/>
        <v>710000</v>
      </c>
      <c r="J24">
        <f t="shared" si="2"/>
        <v>30846000</v>
      </c>
      <c r="K24">
        <f t="shared" si="3"/>
        <v>0</v>
      </c>
      <c r="L24">
        <f t="shared" si="4"/>
        <v>0</v>
      </c>
      <c r="M24">
        <f t="shared" si="5"/>
        <v>1</v>
      </c>
    </row>
    <row r="25" spans="1:13" x14ac:dyDescent="0.4">
      <c r="A25" s="2">
        <v>44194.375</v>
      </c>
      <c r="B25">
        <v>30219000</v>
      </c>
      <c r="C25">
        <v>30520000</v>
      </c>
      <c r="D25">
        <v>29028000</v>
      </c>
      <c r="E25">
        <v>30498000</v>
      </c>
      <c r="F25">
        <v>7302.2206160899996</v>
      </c>
      <c r="G25">
        <v>218091132502.82581</v>
      </c>
      <c r="H25">
        <f t="shared" si="0"/>
        <v>1492000</v>
      </c>
      <c r="I25">
        <f t="shared" si="1"/>
        <v>746000</v>
      </c>
      <c r="J25">
        <f t="shared" si="2"/>
        <v>30929000</v>
      </c>
      <c r="K25">
        <f t="shared" si="3"/>
        <v>0</v>
      </c>
      <c r="L25">
        <f t="shared" si="4"/>
        <v>0</v>
      </c>
      <c r="M25">
        <f t="shared" si="5"/>
        <v>1</v>
      </c>
    </row>
    <row r="26" spans="1:13" x14ac:dyDescent="0.4">
      <c r="A26" s="2">
        <v>44195.375</v>
      </c>
      <c r="B26">
        <v>30498000</v>
      </c>
      <c r="C26">
        <v>31999000</v>
      </c>
      <c r="D26">
        <v>30333000</v>
      </c>
      <c r="E26">
        <v>31891000</v>
      </c>
      <c r="F26">
        <v>10282.822804810001</v>
      </c>
      <c r="G26">
        <v>320940853563.8111</v>
      </c>
      <c r="H26">
        <f t="shared" si="0"/>
        <v>1666000</v>
      </c>
      <c r="I26">
        <f t="shared" si="1"/>
        <v>833000</v>
      </c>
      <c r="J26">
        <f t="shared" si="2"/>
        <v>31244000</v>
      </c>
      <c r="K26">
        <f t="shared" si="3"/>
        <v>31244000</v>
      </c>
      <c r="L26">
        <f t="shared" si="4"/>
        <v>31891000</v>
      </c>
      <c r="M26">
        <f t="shared" si="5"/>
        <v>1.0207079759313789</v>
      </c>
    </row>
    <row r="27" spans="1:13" x14ac:dyDescent="0.4">
      <c r="A27" s="2">
        <v>44196.375</v>
      </c>
      <c r="B27">
        <v>31923000</v>
      </c>
      <c r="C27">
        <v>32386000</v>
      </c>
      <c r="D27">
        <v>31300000</v>
      </c>
      <c r="E27">
        <v>32042000</v>
      </c>
      <c r="F27">
        <v>8041.2480741099998</v>
      </c>
      <c r="G27">
        <v>256765288247.45059</v>
      </c>
      <c r="H27">
        <f t="shared" si="0"/>
        <v>1086000</v>
      </c>
      <c r="I27">
        <f t="shared" si="1"/>
        <v>543000</v>
      </c>
      <c r="J27">
        <f t="shared" si="2"/>
        <v>32756000</v>
      </c>
      <c r="K27">
        <f t="shared" si="3"/>
        <v>0</v>
      </c>
      <c r="L27">
        <f t="shared" si="4"/>
        <v>0</v>
      </c>
      <c r="M27">
        <f t="shared" si="5"/>
        <v>1</v>
      </c>
    </row>
    <row r="28" spans="1:13" x14ac:dyDescent="0.4">
      <c r="A28" s="2">
        <v>44197.375</v>
      </c>
      <c r="B28">
        <v>32037000</v>
      </c>
      <c r="C28">
        <v>32599000</v>
      </c>
      <c r="D28">
        <v>31800000</v>
      </c>
      <c r="E28">
        <v>32296000</v>
      </c>
      <c r="F28">
        <v>5752.4942155899998</v>
      </c>
      <c r="G28">
        <v>185613910085.625</v>
      </c>
      <c r="H28">
        <f t="shared" si="0"/>
        <v>799000</v>
      </c>
      <c r="I28">
        <f t="shared" si="1"/>
        <v>399500</v>
      </c>
      <c r="J28">
        <f t="shared" si="2"/>
        <v>32580000</v>
      </c>
      <c r="K28">
        <f t="shared" si="3"/>
        <v>32580000</v>
      </c>
      <c r="L28">
        <f t="shared" si="4"/>
        <v>32296000</v>
      </c>
      <c r="M28">
        <f t="shared" si="5"/>
        <v>0.99128299570288525</v>
      </c>
    </row>
    <row r="29" spans="1:13" x14ac:dyDescent="0.4">
      <c r="A29" s="2">
        <v>44198.375</v>
      </c>
      <c r="B29">
        <v>32295000</v>
      </c>
      <c r="C29">
        <v>36600000</v>
      </c>
      <c r="D29">
        <v>31920000</v>
      </c>
      <c r="E29">
        <v>35700000</v>
      </c>
      <c r="F29">
        <v>17451.167677739999</v>
      </c>
      <c r="G29">
        <v>602335536311.21619</v>
      </c>
      <c r="H29">
        <f t="shared" si="0"/>
        <v>4680000</v>
      </c>
      <c r="I29">
        <f t="shared" si="1"/>
        <v>2340000</v>
      </c>
      <c r="J29">
        <f t="shared" si="2"/>
        <v>32694500</v>
      </c>
      <c r="K29">
        <f t="shared" si="3"/>
        <v>32694500</v>
      </c>
      <c r="L29">
        <f t="shared" si="4"/>
        <v>35700000</v>
      </c>
      <c r="M29">
        <f t="shared" si="5"/>
        <v>1.0919267766749758</v>
      </c>
    </row>
    <row r="30" spans="1:13" x14ac:dyDescent="0.4">
      <c r="A30" s="2">
        <v>44199.375</v>
      </c>
      <c r="B30">
        <v>35700000</v>
      </c>
      <c r="C30">
        <v>39453000</v>
      </c>
      <c r="D30">
        <v>35500000</v>
      </c>
      <c r="E30">
        <v>37537000</v>
      </c>
      <c r="F30">
        <v>25381.50662267</v>
      </c>
      <c r="G30">
        <v>958875074120.62207</v>
      </c>
      <c r="H30">
        <f t="shared" si="0"/>
        <v>3953000</v>
      </c>
      <c r="I30">
        <f t="shared" si="1"/>
        <v>1976500</v>
      </c>
      <c r="J30">
        <f t="shared" si="2"/>
        <v>38040000</v>
      </c>
      <c r="K30">
        <f t="shared" si="3"/>
        <v>38040000</v>
      </c>
      <c r="L30">
        <f t="shared" si="4"/>
        <v>37537000</v>
      </c>
      <c r="M30">
        <f t="shared" si="5"/>
        <v>0.98677707676130388</v>
      </c>
    </row>
    <row r="31" spans="1:13" x14ac:dyDescent="0.4">
      <c r="A31" s="2">
        <v>44200.375</v>
      </c>
      <c r="B31">
        <v>37537000</v>
      </c>
      <c r="C31">
        <v>38476000</v>
      </c>
      <c r="D31">
        <v>33000000</v>
      </c>
      <c r="E31">
        <v>36460000</v>
      </c>
      <c r="F31">
        <v>23598.19458956</v>
      </c>
      <c r="G31">
        <v>847277026758.23669</v>
      </c>
      <c r="H31">
        <f t="shared" si="0"/>
        <v>5476000</v>
      </c>
      <c r="I31">
        <f t="shared" si="1"/>
        <v>2738000</v>
      </c>
      <c r="J31">
        <f t="shared" si="2"/>
        <v>39513500</v>
      </c>
      <c r="K31">
        <f t="shared" si="3"/>
        <v>0</v>
      </c>
      <c r="L31">
        <f t="shared" si="4"/>
        <v>0</v>
      </c>
      <c r="M31">
        <f t="shared" si="5"/>
        <v>1</v>
      </c>
    </row>
    <row r="32" spans="1:13" x14ac:dyDescent="0.4">
      <c r="A32" s="2">
        <v>44201.375</v>
      </c>
      <c r="B32">
        <v>36478000</v>
      </c>
      <c r="C32">
        <v>38590000</v>
      </c>
      <c r="D32">
        <v>34357000</v>
      </c>
      <c r="E32">
        <v>38093000</v>
      </c>
      <c r="F32">
        <v>13461.981681359999</v>
      </c>
      <c r="G32">
        <v>491554005818.25531</v>
      </c>
      <c r="H32">
        <f t="shared" si="0"/>
        <v>4233000</v>
      </c>
      <c r="I32">
        <f t="shared" si="1"/>
        <v>2116500</v>
      </c>
      <c r="J32">
        <f t="shared" si="2"/>
        <v>39216000</v>
      </c>
      <c r="K32">
        <f t="shared" si="3"/>
        <v>0</v>
      </c>
      <c r="L32">
        <f t="shared" si="4"/>
        <v>0</v>
      </c>
      <c r="M32">
        <f t="shared" si="5"/>
        <v>1</v>
      </c>
    </row>
    <row r="33" spans="1:13" x14ac:dyDescent="0.4">
      <c r="A33" s="2">
        <v>44202.375</v>
      </c>
      <c r="B33">
        <v>38107000</v>
      </c>
      <c r="C33">
        <v>41000000</v>
      </c>
      <c r="D33">
        <v>37380000</v>
      </c>
      <c r="E33">
        <v>40762000</v>
      </c>
      <c r="F33">
        <v>15168.98069733</v>
      </c>
      <c r="G33">
        <v>591564311252.94482</v>
      </c>
      <c r="H33">
        <f t="shared" si="0"/>
        <v>3620000</v>
      </c>
      <c r="I33">
        <f t="shared" si="1"/>
        <v>1810000</v>
      </c>
      <c r="J33">
        <f t="shared" si="2"/>
        <v>40223500</v>
      </c>
      <c r="K33">
        <f t="shared" si="3"/>
        <v>40223500</v>
      </c>
      <c r="L33">
        <f t="shared" si="4"/>
        <v>40762000</v>
      </c>
      <c r="M33">
        <f t="shared" si="5"/>
        <v>1.0133876962472186</v>
      </c>
    </row>
    <row r="34" spans="1:13" x14ac:dyDescent="0.4">
      <c r="A34" s="2">
        <v>44203.375</v>
      </c>
      <c r="B34">
        <v>40764000</v>
      </c>
      <c r="C34">
        <v>44990000</v>
      </c>
      <c r="D34">
        <v>40250000</v>
      </c>
      <c r="E34">
        <v>44698000</v>
      </c>
      <c r="F34">
        <v>17201.055185720001</v>
      </c>
      <c r="G34">
        <v>733603313977.18665</v>
      </c>
      <c r="H34">
        <f t="shared" si="0"/>
        <v>4740000</v>
      </c>
      <c r="I34">
        <f t="shared" si="1"/>
        <v>2370000</v>
      </c>
      <c r="J34">
        <f t="shared" si="2"/>
        <v>42574000</v>
      </c>
      <c r="K34">
        <f t="shared" si="3"/>
        <v>42574000</v>
      </c>
      <c r="L34">
        <f t="shared" si="4"/>
        <v>44698000</v>
      </c>
      <c r="M34">
        <f t="shared" si="5"/>
        <v>1.0498896039836521</v>
      </c>
    </row>
    <row r="35" spans="1:13" x14ac:dyDescent="0.4">
      <c r="A35" s="2">
        <v>44204.375</v>
      </c>
      <c r="B35">
        <v>44698000</v>
      </c>
      <c r="C35">
        <v>48550000</v>
      </c>
      <c r="D35">
        <v>42271000</v>
      </c>
      <c r="E35">
        <v>47215000</v>
      </c>
      <c r="F35">
        <v>21891.125585040001</v>
      </c>
      <c r="G35">
        <v>1006426839026.355</v>
      </c>
      <c r="H35">
        <f t="shared" si="0"/>
        <v>6279000</v>
      </c>
      <c r="I35">
        <f t="shared" si="1"/>
        <v>3139500</v>
      </c>
      <c r="J35">
        <f t="shared" si="2"/>
        <v>47068000</v>
      </c>
      <c r="K35">
        <f t="shared" si="3"/>
        <v>47068000</v>
      </c>
      <c r="L35">
        <f t="shared" si="4"/>
        <v>47215000</v>
      </c>
      <c r="M35">
        <f t="shared" si="5"/>
        <v>1.0031231409875074</v>
      </c>
    </row>
    <row r="36" spans="1:13" x14ac:dyDescent="0.4">
      <c r="A36" s="2">
        <v>44205.375</v>
      </c>
      <c r="B36">
        <v>47201000</v>
      </c>
      <c r="C36">
        <v>47650000</v>
      </c>
      <c r="D36">
        <v>45171000</v>
      </c>
      <c r="E36">
        <v>45718000</v>
      </c>
      <c r="F36">
        <v>13453.12656524</v>
      </c>
      <c r="G36">
        <v>625675347724.77405</v>
      </c>
      <c r="H36">
        <f t="shared" si="0"/>
        <v>2479000</v>
      </c>
      <c r="I36">
        <f t="shared" si="1"/>
        <v>1239500</v>
      </c>
      <c r="J36">
        <f t="shared" si="2"/>
        <v>50340500</v>
      </c>
      <c r="K36">
        <f t="shared" si="3"/>
        <v>0</v>
      </c>
      <c r="L36">
        <f t="shared" si="4"/>
        <v>0</v>
      </c>
      <c r="M36">
        <f t="shared" si="5"/>
        <v>1</v>
      </c>
    </row>
    <row r="37" spans="1:13" x14ac:dyDescent="0.4">
      <c r="A37" s="2">
        <v>44206.375</v>
      </c>
      <c r="B37">
        <v>45716000</v>
      </c>
      <c r="C37">
        <v>47000000</v>
      </c>
      <c r="D37">
        <v>39500000</v>
      </c>
      <c r="E37">
        <v>43404000</v>
      </c>
      <c r="F37">
        <v>23031.006992449999</v>
      </c>
      <c r="G37">
        <v>1017005173324.432</v>
      </c>
      <c r="H37">
        <f t="shared" si="0"/>
        <v>7500000</v>
      </c>
      <c r="I37">
        <f t="shared" si="1"/>
        <v>3750000</v>
      </c>
      <c r="J37">
        <f t="shared" si="2"/>
        <v>46955500</v>
      </c>
      <c r="K37">
        <f t="shared" si="3"/>
        <v>46955500</v>
      </c>
      <c r="L37">
        <f t="shared" si="4"/>
        <v>43404000</v>
      </c>
      <c r="M37">
        <f t="shared" si="5"/>
        <v>0.9243645579325106</v>
      </c>
    </row>
    <row r="38" spans="1:13" x14ac:dyDescent="0.4">
      <c r="A38" s="2">
        <v>44207.375</v>
      </c>
      <c r="B38">
        <v>43400000</v>
      </c>
      <c r="C38">
        <v>43570000</v>
      </c>
      <c r="D38">
        <v>35010000</v>
      </c>
      <c r="E38">
        <v>40094000</v>
      </c>
      <c r="F38">
        <v>50543.882215650003</v>
      </c>
      <c r="G38">
        <v>1951978237852.5811</v>
      </c>
      <c r="H38">
        <f t="shared" si="0"/>
        <v>8560000</v>
      </c>
      <c r="I38">
        <f t="shared" si="1"/>
        <v>4280000</v>
      </c>
      <c r="J38">
        <f t="shared" si="2"/>
        <v>47150000</v>
      </c>
      <c r="K38">
        <f t="shared" si="3"/>
        <v>0</v>
      </c>
      <c r="L38">
        <f t="shared" si="4"/>
        <v>0</v>
      </c>
      <c r="M38">
        <f t="shared" si="5"/>
        <v>1</v>
      </c>
    </row>
    <row r="39" spans="1:13" x14ac:dyDescent="0.4">
      <c r="A39" s="2">
        <v>44208.375</v>
      </c>
      <c r="B39">
        <v>40094000</v>
      </c>
      <c r="C39">
        <v>40888000</v>
      </c>
      <c r="D39">
        <v>36654000</v>
      </c>
      <c r="E39">
        <v>38577000</v>
      </c>
      <c r="F39">
        <v>22472.575758290001</v>
      </c>
      <c r="G39">
        <v>877051814766.24219</v>
      </c>
      <c r="H39">
        <f t="shared" si="0"/>
        <v>4234000</v>
      </c>
      <c r="I39">
        <f t="shared" si="1"/>
        <v>2117000</v>
      </c>
      <c r="J39">
        <f t="shared" si="2"/>
        <v>44374000</v>
      </c>
      <c r="K39">
        <f t="shared" si="3"/>
        <v>0</v>
      </c>
      <c r="L39">
        <f t="shared" si="4"/>
        <v>0</v>
      </c>
      <c r="M39">
        <f t="shared" si="5"/>
        <v>1</v>
      </c>
    </row>
    <row r="40" spans="1:13" x14ac:dyDescent="0.4">
      <c r="A40" s="2">
        <v>44209.375</v>
      </c>
      <c r="B40">
        <v>38496000</v>
      </c>
      <c r="C40">
        <v>41900000</v>
      </c>
      <c r="D40">
        <v>37001000</v>
      </c>
      <c r="E40">
        <v>41380000</v>
      </c>
      <c r="F40">
        <v>15632.80207437</v>
      </c>
      <c r="G40">
        <v>609115848779.75476</v>
      </c>
      <c r="H40">
        <f t="shared" si="0"/>
        <v>4899000</v>
      </c>
      <c r="I40">
        <f t="shared" si="1"/>
        <v>2449500</v>
      </c>
      <c r="J40">
        <f t="shared" si="2"/>
        <v>40613000</v>
      </c>
      <c r="K40">
        <f t="shared" si="3"/>
        <v>40613000</v>
      </c>
      <c r="L40">
        <f t="shared" si="4"/>
        <v>41380000</v>
      </c>
      <c r="M40">
        <f t="shared" si="5"/>
        <v>1.0188855785093442</v>
      </c>
    </row>
    <row r="41" spans="1:13" x14ac:dyDescent="0.4">
      <c r="A41" s="2">
        <v>44210.375</v>
      </c>
      <c r="B41">
        <v>41380000</v>
      </c>
      <c r="C41">
        <v>43998000</v>
      </c>
      <c r="D41">
        <v>40510000</v>
      </c>
      <c r="E41">
        <v>42735000</v>
      </c>
      <c r="F41">
        <v>15952.888927059999</v>
      </c>
      <c r="G41">
        <v>675452929053.08936</v>
      </c>
      <c r="H41">
        <f t="shared" si="0"/>
        <v>3488000</v>
      </c>
      <c r="I41">
        <f t="shared" si="1"/>
        <v>1744000</v>
      </c>
      <c r="J41">
        <f t="shared" si="2"/>
        <v>43829500</v>
      </c>
      <c r="K41">
        <f t="shared" si="3"/>
        <v>43829500</v>
      </c>
      <c r="L41">
        <f t="shared" si="4"/>
        <v>42735000</v>
      </c>
      <c r="M41">
        <f t="shared" si="5"/>
        <v>0.97502823440833231</v>
      </c>
    </row>
    <row r="42" spans="1:13" x14ac:dyDescent="0.4">
      <c r="A42" s="2">
        <v>44211.375</v>
      </c>
      <c r="B42">
        <v>42787000</v>
      </c>
      <c r="C42">
        <v>43199000</v>
      </c>
      <c r="D42">
        <v>38690000</v>
      </c>
      <c r="E42">
        <v>40952000</v>
      </c>
      <c r="F42">
        <v>16278.029156549999</v>
      </c>
      <c r="G42">
        <v>665644973950.4895</v>
      </c>
      <c r="H42">
        <f t="shared" si="0"/>
        <v>4509000</v>
      </c>
      <c r="I42">
        <f t="shared" si="1"/>
        <v>2254500</v>
      </c>
      <c r="J42">
        <f t="shared" si="2"/>
        <v>44531000</v>
      </c>
      <c r="K42">
        <f t="shared" si="3"/>
        <v>0</v>
      </c>
      <c r="L42">
        <f t="shared" si="4"/>
        <v>0</v>
      </c>
      <c r="M42">
        <f t="shared" si="5"/>
        <v>1</v>
      </c>
    </row>
    <row r="43" spans="1:13" x14ac:dyDescent="0.4">
      <c r="A43" s="2">
        <v>44212.375</v>
      </c>
      <c r="B43">
        <v>40951000</v>
      </c>
      <c r="C43">
        <v>41800000</v>
      </c>
      <c r="D43">
        <v>39689000</v>
      </c>
      <c r="E43">
        <v>40086000</v>
      </c>
      <c r="F43">
        <v>10393.3501519</v>
      </c>
      <c r="G43">
        <v>423473040868.56989</v>
      </c>
      <c r="H43">
        <f t="shared" si="0"/>
        <v>2111000</v>
      </c>
      <c r="I43">
        <f t="shared" si="1"/>
        <v>1055500</v>
      </c>
      <c r="J43">
        <f t="shared" si="2"/>
        <v>43205500</v>
      </c>
      <c r="K43">
        <f t="shared" si="3"/>
        <v>0</v>
      </c>
      <c r="L43">
        <f t="shared" si="4"/>
        <v>0</v>
      </c>
      <c r="M43">
        <f t="shared" si="5"/>
        <v>1</v>
      </c>
    </row>
    <row r="44" spans="1:13" x14ac:dyDescent="0.4">
      <c r="A44" s="2">
        <v>44213.375</v>
      </c>
      <c r="B44">
        <v>40070000</v>
      </c>
      <c r="C44">
        <v>40722000</v>
      </c>
      <c r="D44">
        <v>38102000</v>
      </c>
      <c r="E44">
        <v>39536000</v>
      </c>
      <c r="F44">
        <v>9785.4699515100001</v>
      </c>
      <c r="G44">
        <v>385287094530.96161</v>
      </c>
      <c r="H44">
        <f t="shared" si="0"/>
        <v>2620000</v>
      </c>
      <c r="I44">
        <f t="shared" si="1"/>
        <v>1310000</v>
      </c>
      <c r="J44">
        <f t="shared" si="2"/>
        <v>41125500</v>
      </c>
      <c r="K44">
        <f t="shared" si="3"/>
        <v>0</v>
      </c>
      <c r="L44">
        <f t="shared" si="4"/>
        <v>0</v>
      </c>
      <c r="M44">
        <f t="shared" si="5"/>
        <v>1</v>
      </c>
    </row>
    <row r="45" spans="1:13" x14ac:dyDescent="0.4">
      <c r="A45" s="2">
        <v>44214.375</v>
      </c>
      <c r="B45">
        <v>39536000</v>
      </c>
      <c r="C45">
        <v>40999000</v>
      </c>
      <c r="D45">
        <v>38699000</v>
      </c>
      <c r="E45">
        <v>40008000</v>
      </c>
      <c r="F45">
        <v>8374.5352454599997</v>
      </c>
      <c r="G45">
        <v>334192601195.97137</v>
      </c>
      <c r="H45">
        <f t="shared" si="0"/>
        <v>2300000</v>
      </c>
      <c r="I45">
        <f t="shared" si="1"/>
        <v>1150000</v>
      </c>
      <c r="J45">
        <f t="shared" si="2"/>
        <v>40846000</v>
      </c>
      <c r="K45">
        <f t="shared" si="3"/>
        <v>40846000</v>
      </c>
      <c r="L45">
        <f t="shared" si="4"/>
        <v>40008000</v>
      </c>
      <c r="M45">
        <f t="shared" si="5"/>
        <v>0.97948391519365419</v>
      </c>
    </row>
    <row r="46" spans="1:13" x14ac:dyDescent="0.4">
      <c r="A46" s="2">
        <v>44215.375</v>
      </c>
      <c r="B46">
        <v>40008000</v>
      </c>
      <c r="C46">
        <v>41251000</v>
      </c>
      <c r="D46">
        <v>39580000</v>
      </c>
      <c r="E46">
        <v>39586000</v>
      </c>
      <c r="F46">
        <v>9913.1894790099996</v>
      </c>
      <c r="G46">
        <v>399356017928.51959</v>
      </c>
      <c r="H46">
        <f t="shared" si="0"/>
        <v>1671000</v>
      </c>
      <c r="I46">
        <f t="shared" si="1"/>
        <v>835500</v>
      </c>
      <c r="J46">
        <f t="shared" si="2"/>
        <v>41158000</v>
      </c>
      <c r="K46">
        <f t="shared" si="3"/>
        <v>41158000</v>
      </c>
      <c r="L46">
        <f t="shared" si="4"/>
        <v>39586000</v>
      </c>
      <c r="M46">
        <f t="shared" si="5"/>
        <v>0.96180572428203503</v>
      </c>
    </row>
    <row r="47" spans="1:13" x14ac:dyDescent="0.4">
      <c r="A47" s="2">
        <v>44216.375</v>
      </c>
      <c r="B47">
        <v>39580000</v>
      </c>
      <c r="C47">
        <v>39998000</v>
      </c>
      <c r="D47">
        <v>37579000</v>
      </c>
      <c r="E47">
        <v>39253000</v>
      </c>
      <c r="F47">
        <v>10290.528136229999</v>
      </c>
      <c r="G47">
        <v>399570977196.11469</v>
      </c>
      <c r="H47">
        <f t="shared" si="0"/>
        <v>2419000</v>
      </c>
      <c r="I47">
        <f t="shared" si="1"/>
        <v>1209500</v>
      </c>
      <c r="J47">
        <f t="shared" si="2"/>
        <v>40415500</v>
      </c>
      <c r="K47">
        <f t="shared" si="3"/>
        <v>0</v>
      </c>
      <c r="L47">
        <f t="shared" si="4"/>
        <v>0</v>
      </c>
      <c r="M47">
        <f t="shared" si="5"/>
        <v>1</v>
      </c>
    </row>
    <row r="48" spans="1:13" x14ac:dyDescent="0.4">
      <c r="A48" s="2">
        <v>44217.375</v>
      </c>
      <c r="B48">
        <v>39253000</v>
      </c>
      <c r="C48">
        <v>39329000</v>
      </c>
      <c r="D48">
        <v>33867000</v>
      </c>
      <c r="E48">
        <v>34519000</v>
      </c>
      <c r="F48">
        <v>18816.54602062</v>
      </c>
      <c r="G48">
        <v>684409148890.50647</v>
      </c>
      <c r="H48">
        <f t="shared" si="0"/>
        <v>5462000</v>
      </c>
      <c r="I48">
        <f t="shared" si="1"/>
        <v>2731000</v>
      </c>
      <c r="J48">
        <f t="shared" si="2"/>
        <v>40462500</v>
      </c>
      <c r="K48">
        <f t="shared" si="3"/>
        <v>0</v>
      </c>
      <c r="L48">
        <f t="shared" si="4"/>
        <v>0</v>
      </c>
      <c r="M48">
        <f t="shared" si="5"/>
        <v>1</v>
      </c>
    </row>
    <row r="49" spans="1:13" x14ac:dyDescent="0.4">
      <c r="A49" s="2">
        <v>44218.375</v>
      </c>
      <c r="B49">
        <v>34525000</v>
      </c>
      <c r="C49">
        <v>37342000</v>
      </c>
      <c r="D49">
        <v>31662000</v>
      </c>
      <c r="E49">
        <v>36345000</v>
      </c>
      <c r="F49">
        <v>21883.004237810001</v>
      </c>
      <c r="G49">
        <v>755562232830.80652</v>
      </c>
      <c r="H49">
        <f t="shared" si="0"/>
        <v>5680000</v>
      </c>
      <c r="I49">
        <f t="shared" si="1"/>
        <v>2840000</v>
      </c>
      <c r="J49">
        <f t="shared" si="2"/>
        <v>37256000</v>
      </c>
      <c r="K49">
        <f t="shared" si="3"/>
        <v>37256000</v>
      </c>
      <c r="L49">
        <f t="shared" si="4"/>
        <v>36345000</v>
      </c>
      <c r="M49">
        <f t="shared" si="5"/>
        <v>0.97554756280867516</v>
      </c>
    </row>
    <row r="50" spans="1:13" x14ac:dyDescent="0.4">
      <c r="A50" s="2">
        <v>44219.375</v>
      </c>
      <c r="B50">
        <v>36345000</v>
      </c>
      <c r="C50">
        <v>37018000</v>
      </c>
      <c r="D50">
        <v>34678000</v>
      </c>
      <c r="E50">
        <v>35493000</v>
      </c>
      <c r="F50">
        <v>8710.0285983699996</v>
      </c>
      <c r="G50">
        <v>312190277118.38171</v>
      </c>
      <c r="H50">
        <f t="shared" si="0"/>
        <v>2340000</v>
      </c>
      <c r="I50">
        <f t="shared" si="1"/>
        <v>1170000</v>
      </c>
      <c r="J50">
        <f t="shared" si="2"/>
        <v>39185000</v>
      </c>
      <c r="K50">
        <f t="shared" si="3"/>
        <v>0</v>
      </c>
      <c r="L50">
        <f t="shared" si="4"/>
        <v>0</v>
      </c>
      <c r="M50">
        <f t="shared" si="5"/>
        <v>1</v>
      </c>
    </row>
    <row r="51" spans="1:13" x14ac:dyDescent="0.4">
      <c r="A51" s="2">
        <v>44220.375</v>
      </c>
      <c r="B51">
        <v>35494000</v>
      </c>
      <c r="C51">
        <v>36283000</v>
      </c>
      <c r="D51">
        <v>34250000</v>
      </c>
      <c r="E51">
        <v>35539000</v>
      </c>
      <c r="F51">
        <v>7625.8764673100004</v>
      </c>
      <c r="G51">
        <v>270814389370.82211</v>
      </c>
      <c r="H51">
        <f t="shared" si="0"/>
        <v>2033000</v>
      </c>
      <c r="I51">
        <f t="shared" si="1"/>
        <v>1016500</v>
      </c>
      <c r="J51">
        <f t="shared" si="2"/>
        <v>36664000</v>
      </c>
      <c r="K51">
        <f t="shared" si="3"/>
        <v>0</v>
      </c>
      <c r="L51">
        <f t="shared" si="4"/>
        <v>0</v>
      </c>
      <c r="M51">
        <f t="shared" si="5"/>
        <v>1</v>
      </c>
    </row>
    <row r="52" spans="1:13" x14ac:dyDescent="0.4">
      <c r="A52" s="2">
        <v>44221.375</v>
      </c>
      <c r="B52">
        <v>35539000</v>
      </c>
      <c r="C52">
        <v>38388000</v>
      </c>
      <c r="D52">
        <v>35394000</v>
      </c>
      <c r="E52">
        <v>36054000</v>
      </c>
      <c r="F52">
        <v>14596.35519525</v>
      </c>
      <c r="G52">
        <v>539926824512.526</v>
      </c>
      <c r="H52">
        <f t="shared" si="0"/>
        <v>2994000</v>
      </c>
      <c r="I52">
        <f t="shared" si="1"/>
        <v>1497000</v>
      </c>
      <c r="J52">
        <f t="shared" si="2"/>
        <v>36555500</v>
      </c>
      <c r="K52">
        <f t="shared" si="3"/>
        <v>36555500</v>
      </c>
      <c r="L52">
        <f t="shared" si="4"/>
        <v>36054000</v>
      </c>
      <c r="M52">
        <f t="shared" si="5"/>
        <v>0.98628113416585739</v>
      </c>
    </row>
    <row r="53" spans="1:13" x14ac:dyDescent="0.4">
      <c r="A53" s="2">
        <v>44222.375</v>
      </c>
      <c r="B53">
        <v>36054000</v>
      </c>
      <c r="C53">
        <v>36594000</v>
      </c>
      <c r="D53">
        <v>34808000</v>
      </c>
      <c r="E53">
        <v>35923000</v>
      </c>
      <c r="F53">
        <v>8489.5831768799999</v>
      </c>
      <c r="G53">
        <v>302640635687.53058</v>
      </c>
      <c r="H53">
        <f t="shared" si="0"/>
        <v>1786000</v>
      </c>
      <c r="I53">
        <f t="shared" si="1"/>
        <v>893000</v>
      </c>
      <c r="J53">
        <f t="shared" si="2"/>
        <v>37551000</v>
      </c>
      <c r="K53">
        <f t="shared" si="3"/>
        <v>0</v>
      </c>
      <c r="L53">
        <f t="shared" si="4"/>
        <v>0</v>
      </c>
      <c r="M53">
        <f t="shared" si="5"/>
        <v>1</v>
      </c>
    </row>
    <row r="54" spans="1:13" x14ac:dyDescent="0.4">
      <c r="A54" s="2">
        <v>44223.375</v>
      </c>
      <c r="B54">
        <v>35929000</v>
      </c>
      <c r="C54">
        <v>36026000</v>
      </c>
      <c r="D54">
        <v>33235000</v>
      </c>
      <c r="E54">
        <v>34300000</v>
      </c>
      <c r="F54">
        <v>9356.7716132200003</v>
      </c>
      <c r="G54">
        <v>323528868123.36987</v>
      </c>
      <c r="H54">
        <f t="shared" si="0"/>
        <v>2791000</v>
      </c>
      <c r="I54">
        <f t="shared" si="1"/>
        <v>1395500</v>
      </c>
      <c r="J54">
        <f t="shared" si="2"/>
        <v>36822000</v>
      </c>
      <c r="K54">
        <f t="shared" si="3"/>
        <v>0</v>
      </c>
      <c r="L54">
        <f t="shared" si="4"/>
        <v>0</v>
      </c>
      <c r="M54">
        <f t="shared" si="5"/>
        <v>1</v>
      </c>
    </row>
    <row r="55" spans="1:13" x14ac:dyDescent="0.4">
      <c r="A55" s="2">
        <v>44224.375</v>
      </c>
      <c r="B55">
        <v>34293000</v>
      </c>
      <c r="C55">
        <v>37186000</v>
      </c>
      <c r="D55">
        <v>33726000</v>
      </c>
      <c r="E55">
        <v>36624000</v>
      </c>
      <c r="F55">
        <v>9452.4855005200006</v>
      </c>
      <c r="G55">
        <v>334665939752.40527</v>
      </c>
      <c r="H55">
        <f t="shared" si="0"/>
        <v>3460000</v>
      </c>
      <c r="I55">
        <f t="shared" si="1"/>
        <v>1730000</v>
      </c>
      <c r="J55">
        <f t="shared" si="2"/>
        <v>35688500</v>
      </c>
      <c r="K55">
        <f t="shared" si="3"/>
        <v>35688500</v>
      </c>
      <c r="L55">
        <f t="shared" si="4"/>
        <v>36624000</v>
      </c>
      <c r="M55">
        <f t="shared" si="5"/>
        <v>1.0262129257323789</v>
      </c>
    </row>
    <row r="56" spans="1:13" x14ac:dyDescent="0.4">
      <c r="A56" s="2">
        <v>44225.375</v>
      </c>
      <c r="B56">
        <v>36631000</v>
      </c>
      <c r="C56">
        <v>41072000</v>
      </c>
      <c r="D56">
        <v>35514000</v>
      </c>
      <c r="E56">
        <v>37523000</v>
      </c>
      <c r="F56">
        <v>33565.7380079</v>
      </c>
      <c r="G56">
        <v>1297496987642.6809</v>
      </c>
      <c r="H56">
        <f t="shared" si="0"/>
        <v>5558000</v>
      </c>
      <c r="I56">
        <f t="shared" si="1"/>
        <v>2779000</v>
      </c>
      <c r="J56">
        <f t="shared" si="2"/>
        <v>38361000</v>
      </c>
      <c r="K56">
        <f t="shared" si="3"/>
        <v>38361000</v>
      </c>
      <c r="L56">
        <f t="shared" si="4"/>
        <v>37523000</v>
      </c>
      <c r="M56">
        <f t="shared" si="5"/>
        <v>0.97815489690049795</v>
      </c>
    </row>
    <row r="57" spans="1:13" x14ac:dyDescent="0.4">
      <c r="A57" s="2">
        <v>44226.375</v>
      </c>
      <c r="B57">
        <v>37523000</v>
      </c>
      <c r="C57">
        <v>38201000</v>
      </c>
      <c r="D57">
        <v>36230000</v>
      </c>
      <c r="E57">
        <v>37087000</v>
      </c>
      <c r="F57">
        <v>12481.60663701</v>
      </c>
      <c r="G57">
        <v>465140379089.17981</v>
      </c>
      <c r="H57">
        <f t="shared" si="0"/>
        <v>1971000</v>
      </c>
      <c r="I57">
        <f t="shared" si="1"/>
        <v>985500</v>
      </c>
      <c r="J57">
        <f t="shared" si="2"/>
        <v>40302000</v>
      </c>
      <c r="K57">
        <f t="shared" si="3"/>
        <v>0</v>
      </c>
      <c r="L57">
        <f t="shared" si="4"/>
        <v>0</v>
      </c>
      <c r="M57">
        <f t="shared" si="5"/>
        <v>1</v>
      </c>
    </row>
    <row r="58" spans="1:13" x14ac:dyDescent="0.4">
      <c r="A58" s="2">
        <v>44227.375</v>
      </c>
      <c r="B58">
        <v>37039000</v>
      </c>
      <c r="C58">
        <v>37633000</v>
      </c>
      <c r="D58">
        <v>35800000</v>
      </c>
      <c r="E58">
        <v>36408000</v>
      </c>
      <c r="F58">
        <v>11396.06446876</v>
      </c>
      <c r="G58">
        <v>419202590707.55328</v>
      </c>
      <c r="H58">
        <f t="shared" si="0"/>
        <v>1833000</v>
      </c>
      <c r="I58">
        <f t="shared" si="1"/>
        <v>916500</v>
      </c>
      <c r="J58">
        <f t="shared" si="2"/>
        <v>38024500</v>
      </c>
      <c r="K58">
        <f t="shared" si="3"/>
        <v>0</v>
      </c>
      <c r="L58">
        <f t="shared" si="4"/>
        <v>0</v>
      </c>
      <c r="M58">
        <f t="shared" si="5"/>
        <v>1</v>
      </c>
    </row>
    <row r="59" spans="1:13" x14ac:dyDescent="0.4">
      <c r="A59" s="2">
        <v>44228.375</v>
      </c>
      <c r="B59">
        <v>36408000</v>
      </c>
      <c r="C59">
        <v>38161000</v>
      </c>
      <c r="D59">
        <v>35907000</v>
      </c>
      <c r="E59">
        <v>36618000</v>
      </c>
      <c r="F59">
        <v>13783.136363019999</v>
      </c>
      <c r="G59">
        <v>508488087014.651</v>
      </c>
      <c r="H59">
        <f t="shared" si="0"/>
        <v>2254000</v>
      </c>
      <c r="I59">
        <f t="shared" si="1"/>
        <v>1127000</v>
      </c>
      <c r="J59">
        <f t="shared" si="2"/>
        <v>37324500</v>
      </c>
      <c r="K59">
        <f t="shared" si="3"/>
        <v>37324500</v>
      </c>
      <c r="L59">
        <f t="shared" si="4"/>
        <v>36618000</v>
      </c>
      <c r="M59">
        <f t="shared" si="5"/>
        <v>0.98107141421854283</v>
      </c>
    </row>
    <row r="60" spans="1:13" x14ac:dyDescent="0.4">
      <c r="A60" s="2">
        <v>44229.375</v>
      </c>
      <c r="B60">
        <v>36618000</v>
      </c>
      <c r="C60">
        <v>38300000</v>
      </c>
      <c r="D60">
        <v>36323000</v>
      </c>
      <c r="E60">
        <v>37910000</v>
      </c>
      <c r="F60">
        <v>9650.4422048199995</v>
      </c>
      <c r="G60">
        <v>360085633669.60828</v>
      </c>
      <c r="H60">
        <f t="shared" si="0"/>
        <v>1977000</v>
      </c>
      <c r="I60">
        <f t="shared" si="1"/>
        <v>988500</v>
      </c>
      <c r="J60">
        <f t="shared" si="2"/>
        <v>37745000</v>
      </c>
      <c r="K60">
        <f t="shared" si="3"/>
        <v>37745000</v>
      </c>
      <c r="L60">
        <f t="shared" si="4"/>
        <v>37910000</v>
      </c>
      <c r="M60">
        <f t="shared" si="5"/>
        <v>1.0043714399258179</v>
      </c>
    </row>
    <row r="61" spans="1:13" x14ac:dyDescent="0.4">
      <c r="A61" s="2">
        <v>44230.375</v>
      </c>
      <c r="B61">
        <v>37910000</v>
      </c>
      <c r="C61">
        <v>39371000</v>
      </c>
      <c r="D61">
        <v>37909000</v>
      </c>
      <c r="E61">
        <v>39357000</v>
      </c>
      <c r="F61">
        <v>9775.5000218700006</v>
      </c>
      <c r="G61">
        <v>378423679093.87567</v>
      </c>
      <c r="H61">
        <f t="shared" si="0"/>
        <v>1462000</v>
      </c>
      <c r="I61">
        <f t="shared" si="1"/>
        <v>731000</v>
      </c>
      <c r="J61">
        <f t="shared" si="2"/>
        <v>38898500</v>
      </c>
      <c r="K61">
        <f t="shared" si="3"/>
        <v>38898500</v>
      </c>
      <c r="L61">
        <f t="shared" si="4"/>
        <v>39357000</v>
      </c>
      <c r="M61">
        <f t="shared" si="5"/>
        <v>1.0117870869056647</v>
      </c>
    </row>
    <row r="62" spans="1:13" x14ac:dyDescent="0.4">
      <c r="A62" s="2">
        <v>44231.375</v>
      </c>
      <c r="B62">
        <v>39345000</v>
      </c>
      <c r="C62">
        <v>41426000</v>
      </c>
      <c r="D62">
        <v>38059000</v>
      </c>
      <c r="E62">
        <v>39810000</v>
      </c>
      <c r="F62">
        <v>14561.234628099999</v>
      </c>
      <c r="G62">
        <v>580257360614.16479</v>
      </c>
      <c r="H62">
        <f t="shared" si="0"/>
        <v>3367000</v>
      </c>
      <c r="I62">
        <f t="shared" si="1"/>
        <v>1683500</v>
      </c>
      <c r="J62">
        <f t="shared" si="2"/>
        <v>40076000</v>
      </c>
      <c r="K62">
        <f t="shared" si="3"/>
        <v>40076000</v>
      </c>
      <c r="L62">
        <f t="shared" si="4"/>
        <v>39810000</v>
      </c>
      <c r="M62">
        <f t="shared" si="5"/>
        <v>0.9933626110390259</v>
      </c>
    </row>
    <row r="63" spans="1:13" x14ac:dyDescent="0.4">
      <c r="A63" s="2">
        <v>44232.375</v>
      </c>
      <c r="B63">
        <v>39809000</v>
      </c>
      <c r="C63">
        <v>40770000</v>
      </c>
      <c r="D63">
        <v>39492000</v>
      </c>
      <c r="E63">
        <v>40424000</v>
      </c>
      <c r="F63">
        <v>7783.0979381400002</v>
      </c>
      <c r="G63">
        <v>311721581917.0025</v>
      </c>
      <c r="H63">
        <f t="shared" si="0"/>
        <v>1278000</v>
      </c>
      <c r="I63">
        <f t="shared" si="1"/>
        <v>639000</v>
      </c>
      <c r="J63">
        <f t="shared" si="2"/>
        <v>41492500</v>
      </c>
      <c r="K63">
        <f t="shared" si="3"/>
        <v>0</v>
      </c>
      <c r="L63">
        <f t="shared" si="4"/>
        <v>0</v>
      </c>
      <c r="M63">
        <f t="shared" si="5"/>
        <v>1</v>
      </c>
    </row>
    <row r="64" spans="1:13" x14ac:dyDescent="0.4">
      <c r="A64" s="2">
        <v>44233.375</v>
      </c>
      <c r="B64">
        <v>40421000</v>
      </c>
      <c r="C64">
        <v>43622000</v>
      </c>
      <c r="D64">
        <v>40345000</v>
      </c>
      <c r="E64">
        <v>41725000</v>
      </c>
      <c r="F64">
        <v>12812.7646179</v>
      </c>
      <c r="G64">
        <v>541579707561.50238</v>
      </c>
      <c r="H64">
        <f t="shared" si="0"/>
        <v>3277000</v>
      </c>
      <c r="I64">
        <f t="shared" si="1"/>
        <v>1638500</v>
      </c>
      <c r="J64">
        <f t="shared" si="2"/>
        <v>41060000</v>
      </c>
      <c r="K64">
        <f t="shared" si="3"/>
        <v>41060000</v>
      </c>
      <c r="L64">
        <f t="shared" si="4"/>
        <v>41725000</v>
      </c>
      <c r="M64">
        <f t="shared" si="5"/>
        <v>1.0161958110082805</v>
      </c>
    </row>
    <row r="65" spans="1:13" x14ac:dyDescent="0.4">
      <c r="A65" s="2">
        <v>44234.375</v>
      </c>
      <c r="B65">
        <v>41725000</v>
      </c>
      <c r="C65">
        <v>42630000</v>
      </c>
      <c r="D65">
        <v>40501000</v>
      </c>
      <c r="E65">
        <v>41921000</v>
      </c>
      <c r="F65">
        <v>8432.5597419700007</v>
      </c>
      <c r="G65">
        <v>351594756731.21899</v>
      </c>
      <c r="H65">
        <f t="shared" si="0"/>
        <v>2129000</v>
      </c>
      <c r="I65">
        <f t="shared" si="1"/>
        <v>1064500</v>
      </c>
      <c r="J65">
        <f t="shared" si="2"/>
        <v>43363500</v>
      </c>
      <c r="K65">
        <f t="shared" si="3"/>
        <v>0</v>
      </c>
      <c r="L65">
        <f t="shared" si="4"/>
        <v>0</v>
      </c>
      <c r="M65">
        <f t="shared" si="5"/>
        <v>1</v>
      </c>
    </row>
    <row r="66" spans="1:13" x14ac:dyDescent="0.4">
      <c r="A66" s="2">
        <v>44235.375</v>
      </c>
      <c r="B66">
        <v>41921000</v>
      </c>
      <c r="C66">
        <v>49583000</v>
      </c>
      <c r="D66">
        <v>41562000</v>
      </c>
      <c r="E66">
        <v>49070000</v>
      </c>
      <c r="F66">
        <v>25472.074055590001</v>
      </c>
      <c r="G66">
        <v>1160414889225.834</v>
      </c>
      <c r="H66">
        <f t="shared" si="0"/>
        <v>8021000</v>
      </c>
      <c r="I66">
        <f t="shared" si="1"/>
        <v>4010500</v>
      </c>
      <c r="J66">
        <f t="shared" si="2"/>
        <v>42985500</v>
      </c>
      <c r="K66">
        <f t="shared" si="3"/>
        <v>42985500</v>
      </c>
      <c r="L66">
        <f t="shared" si="4"/>
        <v>49070000</v>
      </c>
      <c r="M66">
        <f t="shared" si="5"/>
        <v>1.1415477312116877</v>
      </c>
    </row>
    <row r="67" spans="1:13" x14ac:dyDescent="0.4">
      <c r="A67" s="2">
        <v>44236.375</v>
      </c>
      <c r="B67">
        <v>49070000</v>
      </c>
      <c r="C67">
        <v>51200000</v>
      </c>
      <c r="D67">
        <v>48350000</v>
      </c>
      <c r="E67">
        <v>48779000</v>
      </c>
      <c r="F67">
        <v>18283.675381040001</v>
      </c>
      <c r="G67">
        <v>906198790950.74341</v>
      </c>
      <c r="H67">
        <f t="shared" ref="H67:H130" si="6">C67-D67</f>
        <v>2850000</v>
      </c>
      <c r="I67">
        <f t="shared" ref="I67:I130" si="7">H67*0.5</f>
        <v>1425000</v>
      </c>
      <c r="J67">
        <f t="shared" si="2"/>
        <v>53080500</v>
      </c>
      <c r="K67">
        <f t="shared" si="3"/>
        <v>0</v>
      </c>
      <c r="L67">
        <f t="shared" si="4"/>
        <v>0</v>
      </c>
      <c r="M67">
        <f t="shared" si="5"/>
        <v>1</v>
      </c>
    </row>
    <row r="68" spans="1:13" x14ac:dyDescent="0.4">
      <c r="A68" s="2">
        <v>44237.375</v>
      </c>
      <c r="B68">
        <v>48788000</v>
      </c>
      <c r="C68">
        <v>49781000</v>
      </c>
      <c r="D68">
        <v>47350000</v>
      </c>
      <c r="E68">
        <v>48550000</v>
      </c>
      <c r="F68">
        <v>11588.86499783</v>
      </c>
      <c r="G68">
        <v>564587285610.89185</v>
      </c>
      <c r="H68">
        <f t="shared" si="6"/>
        <v>2431000</v>
      </c>
      <c r="I68">
        <f t="shared" si="7"/>
        <v>1215500</v>
      </c>
      <c r="J68">
        <f t="shared" ref="J68:J131" si="8">B68+I67</f>
        <v>50213000</v>
      </c>
      <c r="K68">
        <f t="shared" ref="K68:K131" si="9">IF(C68&gt;J68, J68, 0)</f>
        <v>0</v>
      </c>
      <c r="L68">
        <f t="shared" ref="L68:L131" si="10">IF(C68&gt;J68, E68, 0)</f>
        <v>0</v>
      </c>
      <c r="M68">
        <f t="shared" ref="M68:M131" si="11">IF(C68&gt;J68,L68/K68,1)</f>
        <v>1</v>
      </c>
    </row>
    <row r="69" spans="1:13" x14ac:dyDescent="0.4">
      <c r="A69" s="2">
        <v>44238.375</v>
      </c>
      <c r="B69">
        <v>48550000</v>
      </c>
      <c r="C69">
        <v>51800000</v>
      </c>
      <c r="D69">
        <v>48074000</v>
      </c>
      <c r="E69">
        <v>51370000</v>
      </c>
      <c r="F69">
        <v>12305.592677369999</v>
      </c>
      <c r="G69">
        <v>614626823383.85681</v>
      </c>
      <c r="H69">
        <f t="shared" si="6"/>
        <v>3726000</v>
      </c>
      <c r="I69">
        <f t="shared" si="7"/>
        <v>1863000</v>
      </c>
      <c r="J69">
        <f t="shared" si="8"/>
        <v>49765500</v>
      </c>
      <c r="K69">
        <f t="shared" si="9"/>
        <v>49765500</v>
      </c>
      <c r="L69">
        <f t="shared" si="10"/>
        <v>51370000</v>
      </c>
      <c r="M69">
        <f t="shared" si="11"/>
        <v>1.0322412112809074</v>
      </c>
    </row>
    <row r="70" spans="1:13" x14ac:dyDescent="0.4">
      <c r="A70" s="2">
        <v>44239.375</v>
      </c>
      <c r="B70">
        <v>51370000</v>
      </c>
      <c r="C70">
        <v>52280000</v>
      </c>
      <c r="D70">
        <v>50237000</v>
      </c>
      <c r="E70">
        <v>50836000</v>
      </c>
      <c r="F70">
        <v>8911.8983070100003</v>
      </c>
      <c r="G70">
        <v>457759881372.24988</v>
      </c>
      <c r="H70">
        <f t="shared" si="6"/>
        <v>2043000</v>
      </c>
      <c r="I70">
        <f t="shared" si="7"/>
        <v>1021500</v>
      </c>
      <c r="J70">
        <f t="shared" si="8"/>
        <v>53233000</v>
      </c>
      <c r="K70">
        <f t="shared" si="9"/>
        <v>0</v>
      </c>
      <c r="L70">
        <f t="shared" si="10"/>
        <v>0</v>
      </c>
      <c r="M70">
        <f t="shared" si="11"/>
        <v>1</v>
      </c>
    </row>
    <row r="71" spans="1:13" x14ac:dyDescent="0.4">
      <c r="A71" s="2">
        <v>44240.375</v>
      </c>
      <c r="B71">
        <v>50836000</v>
      </c>
      <c r="C71">
        <v>51757000</v>
      </c>
      <c r="D71">
        <v>50258000</v>
      </c>
      <c r="E71">
        <v>50626000</v>
      </c>
      <c r="F71">
        <v>7055.1234547100003</v>
      </c>
      <c r="G71">
        <v>359313371476.32233</v>
      </c>
      <c r="H71">
        <f t="shared" si="6"/>
        <v>1499000</v>
      </c>
      <c r="I71">
        <f t="shared" si="7"/>
        <v>749500</v>
      </c>
      <c r="J71">
        <f t="shared" si="8"/>
        <v>51857500</v>
      </c>
      <c r="K71">
        <f t="shared" si="9"/>
        <v>0</v>
      </c>
      <c r="L71">
        <f t="shared" si="10"/>
        <v>0</v>
      </c>
      <c r="M71">
        <f t="shared" si="11"/>
        <v>1</v>
      </c>
    </row>
    <row r="72" spans="1:13" x14ac:dyDescent="0.4">
      <c r="A72" s="2">
        <v>44241.375</v>
      </c>
      <c r="B72">
        <v>50625000</v>
      </c>
      <c r="C72">
        <v>53380000</v>
      </c>
      <c r="D72">
        <v>50403000</v>
      </c>
      <c r="E72">
        <v>52706000</v>
      </c>
      <c r="F72">
        <v>11364.084019129999</v>
      </c>
      <c r="G72">
        <v>593644181692.73486</v>
      </c>
      <c r="H72">
        <f t="shared" si="6"/>
        <v>2977000</v>
      </c>
      <c r="I72">
        <f t="shared" si="7"/>
        <v>1488500</v>
      </c>
      <c r="J72">
        <f t="shared" si="8"/>
        <v>51374500</v>
      </c>
      <c r="K72">
        <f t="shared" si="9"/>
        <v>51374500</v>
      </c>
      <c r="L72">
        <f t="shared" si="10"/>
        <v>52706000</v>
      </c>
      <c r="M72">
        <f t="shared" si="11"/>
        <v>1.02591752717788</v>
      </c>
    </row>
    <row r="73" spans="1:13" x14ac:dyDescent="0.4">
      <c r="A73" s="2">
        <v>44242.375</v>
      </c>
      <c r="B73">
        <v>52711000</v>
      </c>
      <c r="C73">
        <v>53086000</v>
      </c>
      <c r="D73">
        <v>50313000</v>
      </c>
      <c r="E73">
        <v>52532000</v>
      </c>
      <c r="F73">
        <v>8789.3069306100006</v>
      </c>
      <c r="G73">
        <v>455752925782.6853</v>
      </c>
      <c r="H73">
        <f t="shared" si="6"/>
        <v>2773000</v>
      </c>
      <c r="I73">
        <f t="shared" si="7"/>
        <v>1386500</v>
      </c>
      <c r="J73">
        <f t="shared" si="8"/>
        <v>54199500</v>
      </c>
      <c r="K73">
        <f t="shared" si="9"/>
        <v>0</v>
      </c>
      <c r="L73">
        <f t="shared" si="10"/>
        <v>0</v>
      </c>
      <c r="M73">
        <f t="shared" si="11"/>
        <v>1</v>
      </c>
    </row>
    <row r="74" spans="1:13" x14ac:dyDescent="0.4">
      <c r="A74" s="2">
        <v>44243.375</v>
      </c>
      <c r="B74">
        <v>52518000</v>
      </c>
      <c r="C74">
        <v>55500000</v>
      </c>
      <c r="D74">
        <v>51773000</v>
      </c>
      <c r="E74">
        <v>54760000</v>
      </c>
      <c r="F74">
        <v>11825.60488227</v>
      </c>
      <c r="G74">
        <v>638508875693.81567</v>
      </c>
      <c r="H74">
        <f t="shared" si="6"/>
        <v>3727000</v>
      </c>
      <c r="I74">
        <f t="shared" si="7"/>
        <v>1863500</v>
      </c>
      <c r="J74">
        <f t="shared" si="8"/>
        <v>53904500</v>
      </c>
      <c r="K74">
        <f t="shared" si="9"/>
        <v>53904500</v>
      </c>
      <c r="L74">
        <f t="shared" si="10"/>
        <v>54760000</v>
      </c>
      <c r="M74">
        <f t="shared" si="11"/>
        <v>1.0158706601489671</v>
      </c>
    </row>
    <row r="75" spans="1:13" x14ac:dyDescent="0.4">
      <c r="A75" s="2">
        <v>44244.375</v>
      </c>
      <c r="B75">
        <v>54760000</v>
      </c>
      <c r="C75">
        <v>58120000</v>
      </c>
      <c r="D75">
        <v>54431000</v>
      </c>
      <c r="E75">
        <v>57484000</v>
      </c>
      <c r="F75">
        <v>11559.327770899999</v>
      </c>
      <c r="G75">
        <v>651597859684.15051</v>
      </c>
      <c r="H75">
        <f t="shared" si="6"/>
        <v>3689000</v>
      </c>
      <c r="I75">
        <f t="shared" si="7"/>
        <v>1844500</v>
      </c>
      <c r="J75">
        <f t="shared" si="8"/>
        <v>56623500</v>
      </c>
      <c r="K75">
        <f t="shared" si="9"/>
        <v>56623500</v>
      </c>
      <c r="L75">
        <f t="shared" si="10"/>
        <v>57484000</v>
      </c>
      <c r="M75">
        <f t="shared" si="11"/>
        <v>1.0151968705572774</v>
      </c>
    </row>
    <row r="76" spans="1:13" x14ac:dyDescent="0.4">
      <c r="A76" s="2">
        <v>44245.375</v>
      </c>
      <c r="B76">
        <v>57458000</v>
      </c>
      <c r="C76">
        <v>58426000</v>
      </c>
      <c r="D76">
        <v>56405000</v>
      </c>
      <c r="E76">
        <v>57852000</v>
      </c>
      <c r="F76">
        <v>9072.4455603599999</v>
      </c>
      <c r="G76">
        <v>522910045578.93268</v>
      </c>
      <c r="H76">
        <f t="shared" si="6"/>
        <v>2021000</v>
      </c>
      <c r="I76">
        <f t="shared" si="7"/>
        <v>1010500</v>
      </c>
      <c r="J76">
        <f t="shared" si="8"/>
        <v>59302500</v>
      </c>
      <c r="K76">
        <f t="shared" si="9"/>
        <v>0</v>
      </c>
      <c r="L76">
        <f t="shared" si="10"/>
        <v>0</v>
      </c>
      <c r="M76">
        <f t="shared" si="11"/>
        <v>1</v>
      </c>
    </row>
    <row r="77" spans="1:13" x14ac:dyDescent="0.4">
      <c r="A77" s="2">
        <v>44246.375</v>
      </c>
      <c r="B77">
        <v>57852000</v>
      </c>
      <c r="C77">
        <v>63680000</v>
      </c>
      <c r="D77">
        <v>57038000</v>
      </c>
      <c r="E77">
        <v>63649000</v>
      </c>
      <c r="F77">
        <v>12496.050482570001</v>
      </c>
      <c r="G77">
        <v>746564403828.45093</v>
      </c>
      <c r="H77">
        <f t="shared" si="6"/>
        <v>6642000</v>
      </c>
      <c r="I77">
        <f t="shared" si="7"/>
        <v>3321000</v>
      </c>
      <c r="J77">
        <f t="shared" si="8"/>
        <v>58862500</v>
      </c>
      <c r="K77">
        <f t="shared" si="9"/>
        <v>58862500</v>
      </c>
      <c r="L77">
        <f t="shared" si="10"/>
        <v>63649000</v>
      </c>
      <c r="M77">
        <f t="shared" si="11"/>
        <v>1.0813166277341262</v>
      </c>
    </row>
    <row r="78" spans="1:13" x14ac:dyDescent="0.4">
      <c r="A78" s="2">
        <v>44247.375</v>
      </c>
      <c r="B78">
        <v>63649000</v>
      </c>
      <c r="C78">
        <v>65985000</v>
      </c>
      <c r="D78">
        <v>62399000</v>
      </c>
      <c r="E78">
        <v>64251000</v>
      </c>
      <c r="F78">
        <v>16375.10552345</v>
      </c>
      <c r="G78">
        <v>1054772072828.444</v>
      </c>
      <c r="H78">
        <f t="shared" si="6"/>
        <v>3586000</v>
      </c>
      <c r="I78">
        <f t="shared" si="7"/>
        <v>1793000</v>
      </c>
      <c r="J78">
        <f t="shared" si="8"/>
        <v>66970000</v>
      </c>
      <c r="K78">
        <f t="shared" si="9"/>
        <v>0</v>
      </c>
      <c r="L78">
        <f t="shared" si="10"/>
        <v>0</v>
      </c>
      <c r="M78">
        <f t="shared" si="11"/>
        <v>1</v>
      </c>
    </row>
    <row r="79" spans="1:13" x14ac:dyDescent="0.4">
      <c r="A79" s="2">
        <v>44248.375</v>
      </c>
      <c r="B79">
        <v>64260000</v>
      </c>
      <c r="C79">
        <v>65846000</v>
      </c>
      <c r="D79">
        <v>63381000</v>
      </c>
      <c r="E79">
        <v>65417000</v>
      </c>
      <c r="F79">
        <v>9000.1898944099994</v>
      </c>
      <c r="G79">
        <v>583973649413.19885</v>
      </c>
      <c r="H79">
        <f t="shared" si="6"/>
        <v>2465000</v>
      </c>
      <c r="I79">
        <f t="shared" si="7"/>
        <v>1232500</v>
      </c>
      <c r="J79">
        <f t="shared" si="8"/>
        <v>66053000</v>
      </c>
      <c r="K79">
        <f t="shared" si="9"/>
        <v>0</v>
      </c>
      <c r="L79">
        <f t="shared" si="10"/>
        <v>0</v>
      </c>
      <c r="M79">
        <f t="shared" si="11"/>
        <v>1</v>
      </c>
    </row>
    <row r="80" spans="1:13" x14ac:dyDescent="0.4">
      <c r="A80" s="2">
        <v>44249.375</v>
      </c>
      <c r="B80">
        <v>65416000</v>
      </c>
      <c r="C80">
        <v>65488000</v>
      </c>
      <c r="D80">
        <v>56562000</v>
      </c>
      <c r="E80">
        <v>61744000</v>
      </c>
      <c r="F80">
        <v>28418.514825260001</v>
      </c>
      <c r="G80">
        <v>1741571505118.145</v>
      </c>
      <c r="H80">
        <f t="shared" si="6"/>
        <v>8926000</v>
      </c>
      <c r="I80">
        <f t="shared" si="7"/>
        <v>4463000</v>
      </c>
      <c r="J80">
        <f t="shared" si="8"/>
        <v>66648500</v>
      </c>
      <c r="K80">
        <f t="shared" si="9"/>
        <v>0</v>
      </c>
      <c r="L80">
        <f t="shared" si="10"/>
        <v>0</v>
      </c>
      <c r="M80">
        <f t="shared" si="11"/>
        <v>1</v>
      </c>
    </row>
    <row r="81" spans="1:13" x14ac:dyDescent="0.4">
      <c r="A81" s="2">
        <v>44250.375</v>
      </c>
      <c r="B81">
        <v>61688000</v>
      </c>
      <c r="C81">
        <v>61760000</v>
      </c>
      <c r="D81">
        <v>50900000</v>
      </c>
      <c r="E81">
        <v>55105000</v>
      </c>
      <c r="F81">
        <v>36042.688608999997</v>
      </c>
      <c r="G81">
        <v>1977283341843.5129</v>
      </c>
      <c r="H81">
        <f t="shared" si="6"/>
        <v>10860000</v>
      </c>
      <c r="I81">
        <f t="shared" si="7"/>
        <v>5430000</v>
      </c>
      <c r="J81">
        <f t="shared" si="8"/>
        <v>66151000</v>
      </c>
      <c r="K81">
        <f t="shared" si="9"/>
        <v>0</v>
      </c>
      <c r="L81">
        <f t="shared" si="10"/>
        <v>0</v>
      </c>
      <c r="M81">
        <f t="shared" si="11"/>
        <v>1</v>
      </c>
    </row>
    <row r="82" spans="1:13" x14ac:dyDescent="0.4">
      <c r="A82" s="2">
        <v>44251.375</v>
      </c>
      <c r="B82">
        <v>55106000</v>
      </c>
      <c r="C82">
        <v>58150000</v>
      </c>
      <c r="D82">
        <v>52875000</v>
      </c>
      <c r="E82">
        <v>56500000</v>
      </c>
      <c r="F82">
        <v>19006.411125229999</v>
      </c>
      <c r="G82">
        <v>1068405693746.8781</v>
      </c>
      <c r="H82">
        <f t="shared" si="6"/>
        <v>5275000</v>
      </c>
      <c r="I82">
        <f t="shared" si="7"/>
        <v>2637500</v>
      </c>
      <c r="J82">
        <f t="shared" si="8"/>
        <v>60536000</v>
      </c>
      <c r="K82">
        <f t="shared" si="9"/>
        <v>0</v>
      </c>
      <c r="L82">
        <f t="shared" si="10"/>
        <v>0</v>
      </c>
      <c r="M82">
        <f t="shared" si="11"/>
        <v>1</v>
      </c>
    </row>
    <row r="83" spans="1:13" x14ac:dyDescent="0.4">
      <c r="A83" s="2">
        <v>44252.375</v>
      </c>
      <c r="B83">
        <v>56501000</v>
      </c>
      <c r="C83">
        <v>58890000</v>
      </c>
      <c r="D83">
        <v>53800000</v>
      </c>
      <c r="E83">
        <v>54168000</v>
      </c>
      <c r="F83">
        <v>15921.350587049999</v>
      </c>
      <c r="G83">
        <v>904483830986.33032</v>
      </c>
      <c r="H83">
        <f t="shared" si="6"/>
        <v>5090000</v>
      </c>
      <c r="I83">
        <f t="shared" si="7"/>
        <v>2545000</v>
      </c>
      <c r="J83">
        <f t="shared" si="8"/>
        <v>59138500</v>
      </c>
      <c r="K83">
        <f t="shared" si="9"/>
        <v>0</v>
      </c>
      <c r="L83">
        <f t="shared" si="10"/>
        <v>0</v>
      </c>
      <c r="M83">
        <f t="shared" si="11"/>
        <v>1</v>
      </c>
    </row>
    <row r="84" spans="1:13" x14ac:dyDescent="0.4">
      <c r="A84" s="2">
        <v>44253.375</v>
      </c>
      <c r="B84">
        <v>54128000</v>
      </c>
      <c r="C84">
        <v>55226000</v>
      </c>
      <c r="D84">
        <v>51809000</v>
      </c>
      <c r="E84">
        <v>53804000</v>
      </c>
      <c r="F84">
        <v>13302.34742969</v>
      </c>
      <c r="G84">
        <v>714875044792.81042</v>
      </c>
      <c r="H84">
        <f t="shared" si="6"/>
        <v>3417000</v>
      </c>
      <c r="I84">
        <f t="shared" si="7"/>
        <v>1708500</v>
      </c>
      <c r="J84">
        <f t="shared" si="8"/>
        <v>56673000</v>
      </c>
      <c r="K84">
        <f t="shared" si="9"/>
        <v>0</v>
      </c>
      <c r="L84">
        <f t="shared" si="10"/>
        <v>0</v>
      </c>
      <c r="M84">
        <f t="shared" si="11"/>
        <v>1</v>
      </c>
    </row>
    <row r="85" spans="1:13" x14ac:dyDescent="0.4">
      <c r="A85" s="2">
        <v>44254.375</v>
      </c>
      <c r="B85">
        <v>53835000</v>
      </c>
      <c r="C85">
        <v>55579000</v>
      </c>
      <c r="D85">
        <v>52780000</v>
      </c>
      <c r="E85">
        <v>53494000</v>
      </c>
      <c r="F85">
        <v>7402.6284482299998</v>
      </c>
      <c r="G85">
        <v>401670920788.6792</v>
      </c>
      <c r="H85">
        <f t="shared" si="6"/>
        <v>2799000</v>
      </c>
      <c r="I85">
        <f t="shared" si="7"/>
        <v>1399500</v>
      </c>
      <c r="J85">
        <f t="shared" si="8"/>
        <v>55543500</v>
      </c>
      <c r="K85">
        <f t="shared" si="9"/>
        <v>55543500</v>
      </c>
      <c r="L85">
        <f t="shared" si="10"/>
        <v>53494000</v>
      </c>
      <c r="M85">
        <f t="shared" si="11"/>
        <v>0.96310099291546269</v>
      </c>
    </row>
    <row r="86" spans="1:13" x14ac:dyDescent="0.4">
      <c r="A86" s="2">
        <v>44255.375</v>
      </c>
      <c r="B86">
        <v>53494000</v>
      </c>
      <c r="C86">
        <v>54098000</v>
      </c>
      <c r="D86">
        <v>49755000</v>
      </c>
      <c r="E86">
        <v>51798000</v>
      </c>
      <c r="F86">
        <v>11516.371069680001</v>
      </c>
      <c r="G86">
        <v>595382249258.35559</v>
      </c>
      <c r="H86">
        <f t="shared" si="6"/>
        <v>4343000</v>
      </c>
      <c r="I86">
        <f t="shared" si="7"/>
        <v>2171500</v>
      </c>
      <c r="J86">
        <f t="shared" si="8"/>
        <v>54893500</v>
      </c>
      <c r="K86">
        <f t="shared" si="9"/>
        <v>0</v>
      </c>
      <c r="L86">
        <f t="shared" si="10"/>
        <v>0</v>
      </c>
      <c r="M86">
        <f t="shared" si="11"/>
        <v>1</v>
      </c>
    </row>
    <row r="87" spans="1:13" x14ac:dyDescent="0.4">
      <c r="A87" s="2">
        <v>44256.375</v>
      </c>
      <c r="B87">
        <v>51798000</v>
      </c>
      <c r="C87">
        <v>56992000</v>
      </c>
      <c r="D87">
        <v>51560000</v>
      </c>
      <c r="E87">
        <v>56426000</v>
      </c>
      <c r="F87">
        <v>11303.176723680001</v>
      </c>
      <c r="G87">
        <v>611898215824.33228</v>
      </c>
      <c r="H87">
        <f t="shared" si="6"/>
        <v>5432000</v>
      </c>
      <c r="I87">
        <f t="shared" si="7"/>
        <v>2716000</v>
      </c>
      <c r="J87">
        <f t="shared" si="8"/>
        <v>53969500</v>
      </c>
      <c r="K87">
        <f t="shared" si="9"/>
        <v>53969500</v>
      </c>
      <c r="L87">
        <f t="shared" si="10"/>
        <v>56426000</v>
      </c>
      <c r="M87">
        <f t="shared" si="11"/>
        <v>1.0455164491055133</v>
      </c>
    </row>
    <row r="88" spans="1:13" x14ac:dyDescent="0.4">
      <c r="A88" s="2">
        <v>44257.375</v>
      </c>
      <c r="B88">
        <v>56438000</v>
      </c>
      <c r="C88">
        <v>57405000</v>
      </c>
      <c r="D88">
        <v>54657000</v>
      </c>
      <c r="E88">
        <v>56000000</v>
      </c>
      <c r="F88">
        <v>9266.6782169500002</v>
      </c>
      <c r="G88">
        <v>517511439687.43152</v>
      </c>
      <c r="H88">
        <f t="shared" si="6"/>
        <v>2748000</v>
      </c>
      <c r="I88">
        <f t="shared" si="7"/>
        <v>1374000</v>
      </c>
      <c r="J88">
        <f t="shared" si="8"/>
        <v>59154000</v>
      </c>
      <c r="K88">
        <f t="shared" si="9"/>
        <v>0</v>
      </c>
      <c r="L88">
        <f t="shared" si="10"/>
        <v>0</v>
      </c>
      <c r="M88">
        <f t="shared" si="11"/>
        <v>1</v>
      </c>
    </row>
    <row r="89" spans="1:13" x14ac:dyDescent="0.4">
      <c r="A89" s="2">
        <v>44258.375</v>
      </c>
      <c r="B89">
        <v>56007000</v>
      </c>
      <c r="C89">
        <v>59640000</v>
      </c>
      <c r="D89">
        <v>55662000</v>
      </c>
      <c r="E89">
        <v>57933000</v>
      </c>
      <c r="F89">
        <v>10755.945731440001</v>
      </c>
      <c r="G89">
        <v>620693341600.49048</v>
      </c>
      <c r="H89">
        <f t="shared" si="6"/>
        <v>3978000</v>
      </c>
      <c r="I89">
        <f t="shared" si="7"/>
        <v>1989000</v>
      </c>
      <c r="J89">
        <f t="shared" si="8"/>
        <v>57381000</v>
      </c>
      <c r="K89">
        <f t="shared" si="9"/>
        <v>57381000</v>
      </c>
      <c r="L89">
        <f t="shared" si="10"/>
        <v>57933000</v>
      </c>
      <c r="M89">
        <f t="shared" si="11"/>
        <v>1.0096199090291211</v>
      </c>
    </row>
    <row r="90" spans="1:13" x14ac:dyDescent="0.4">
      <c r="A90" s="2">
        <v>44259.375</v>
      </c>
      <c r="B90">
        <v>57933000</v>
      </c>
      <c r="C90">
        <v>59159000</v>
      </c>
      <c r="D90">
        <v>55600000</v>
      </c>
      <c r="E90">
        <v>56426000</v>
      </c>
      <c r="F90">
        <v>11821.02543883</v>
      </c>
      <c r="G90">
        <v>675976078490.52612</v>
      </c>
      <c r="H90">
        <f t="shared" si="6"/>
        <v>3559000</v>
      </c>
      <c r="I90">
        <f t="shared" si="7"/>
        <v>1779500</v>
      </c>
      <c r="J90">
        <f t="shared" si="8"/>
        <v>59922000</v>
      </c>
      <c r="K90">
        <f t="shared" si="9"/>
        <v>0</v>
      </c>
      <c r="L90">
        <f t="shared" si="10"/>
        <v>0</v>
      </c>
      <c r="M90">
        <f t="shared" si="11"/>
        <v>1</v>
      </c>
    </row>
    <row r="91" spans="1:13" x14ac:dyDescent="0.4">
      <c r="A91" s="2">
        <v>44260.375</v>
      </c>
      <c r="B91">
        <v>56410000</v>
      </c>
      <c r="C91">
        <v>57225000</v>
      </c>
      <c r="D91">
        <v>54500000</v>
      </c>
      <c r="E91">
        <v>56654000</v>
      </c>
      <c r="F91">
        <v>8355.3473192799993</v>
      </c>
      <c r="G91">
        <v>463636943894.4126</v>
      </c>
      <c r="H91">
        <f t="shared" si="6"/>
        <v>2725000</v>
      </c>
      <c r="I91">
        <f t="shared" si="7"/>
        <v>1362500</v>
      </c>
      <c r="J91">
        <f t="shared" si="8"/>
        <v>58189500</v>
      </c>
      <c r="K91">
        <f t="shared" si="9"/>
        <v>0</v>
      </c>
      <c r="L91">
        <f t="shared" si="10"/>
        <v>0</v>
      </c>
      <c r="M91">
        <f t="shared" si="11"/>
        <v>1</v>
      </c>
    </row>
    <row r="92" spans="1:13" x14ac:dyDescent="0.4">
      <c r="A92" s="2">
        <v>44261.375</v>
      </c>
      <c r="B92">
        <v>56636000</v>
      </c>
      <c r="C92">
        <v>57000000</v>
      </c>
      <c r="D92">
        <v>54754000</v>
      </c>
      <c r="E92">
        <v>56225000</v>
      </c>
      <c r="F92">
        <v>5608.8438899700004</v>
      </c>
      <c r="G92">
        <v>313545205261.53369</v>
      </c>
      <c r="H92">
        <f t="shared" si="6"/>
        <v>2246000</v>
      </c>
      <c r="I92">
        <f t="shared" si="7"/>
        <v>1123000</v>
      </c>
      <c r="J92">
        <f t="shared" si="8"/>
        <v>57998500</v>
      </c>
      <c r="K92">
        <f t="shared" si="9"/>
        <v>0</v>
      </c>
      <c r="L92">
        <f t="shared" si="10"/>
        <v>0</v>
      </c>
      <c r="M92">
        <f t="shared" si="11"/>
        <v>1</v>
      </c>
    </row>
    <row r="93" spans="1:13" x14ac:dyDescent="0.4">
      <c r="A93" s="2">
        <v>44262.375</v>
      </c>
      <c r="B93">
        <v>56225000</v>
      </c>
      <c r="C93">
        <v>58722000</v>
      </c>
      <c r="D93">
        <v>56218000</v>
      </c>
      <c r="E93">
        <v>58155000</v>
      </c>
      <c r="F93">
        <v>7153.6843189600004</v>
      </c>
      <c r="G93">
        <v>412272713396.77399</v>
      </c>
      <c r="H93">
        <f t="shared" si="6"/>
        <v>2504000</v>
      </c>
      <c r="I93">
        <f t="shared" si="7"/>
        <v>1252000</v>
      </c>
      <c r="J93">
        <f t="shared" si="8"/>
        <v>57348000</v>
      </c>
      <c r="K93">
        <f t="shared" si="9"/>
        <v>57348000</v>
      </c>
      <c r="L93">
        <f t="shared" si="10"/>
        <v>58155000</v>
      </c>
      <c r="M93">
        <f t="shared" si="11"/>
        <v>1.0140719815861059</v>
      </c>
    </row>
    <row r="94" spans="1:13" x14ac:dyDescent="0.4">
      <c r="A94" s="2">
        <v>44263.375</v>
      </c>
      <c r="B94">
        <v>58155000</v>
      </c>
      <c r="C94">
        <v>59837000</v>
      </c>
      <c r="D94">
        <v>57187000</v>
      </c>
      <c r="E94">
        <v>59821000</v>
      </c>
      <c r="F94">
        <v>8033.0762869199998</v>
      </c>
      <c r="G94">
        <v>468702946505.38232</v>
      </c>
      <c r="H94">
        <f t="shared" si="6"/>
        <v>2650000</v>
      </c>
      <c r="I94">
        <f t="shared" si="7"/>
        <v>1325000</v>
      </c>
      <c r="J94">
        <f t="shared" si="8"/>
        <v>59407000</v>
      </c>
      <c r="K94">
        <f t="shared" si="9"/>
        <v>59407000</v>
      </c>
      <c r="L94">
        <f t="shared" si="10"/>
        <v>59821000</v>
      </c>
      <c r="M94">
        <f t="shared" si="11"/>
        <v>1.0069688757217163</v>
      </c>
    </row>
    <row r="95" spans="1:13" x14ac:dyDescent="0.4">
      <c r="A95" s="2">
        <v>44264.375</v>
      </c>
      <c r="B95">
        <v>59800000</v>
      </c>
      <c r="C95">
        <v>62950000</v>
      </c>
      <c r="D95">
        <v>59335000</v>
      </c>
      <c r="E95">
        <v>62949000</v>
      </c>
      <c r="F95">
        <v>9564.0880154099996</v>
      </c>
      <c r="G95">
        <v>588956891401.30664</v>
      </c>
      <c r="H95">
        <f t="shared" si="6"/>
        <v>3615000</v>
      </c>
      <c r="I95">
        <f t="shared" si="7"/>
        <v>1807500</v>
      </c>
      <c r="J95">
        <f t="shared" si="8"/>
        <v>61125000</v>
      </c>
      <c r="K95">
        <f t="shared" si="9"/>
        <v>61125000</v>
      </c>
      <c r="L95">
        <f t="shared" si="10"/>
        <v>62949000</v>
      </c>
      <c r="M95">
        <f t="shared" si="11"/>
        <v>1.029840490797546</v>
      </c>
    </row>
    <row r="96" spans="1:13" x14ac:dyDescent="0.4">
      <c r="A96" s="2">
        <v>44265.375</v>
      </c>
      <c r="B96">
        <v>62950000</v>
      </c>
      <c r="C96">
        <v>65500000</v>
      </c>
      <c r="D96">
        <v>60870000</v>
      </c>
      <c r="E96">
        <v>64350000</v>
      </c>
      <c r="F96">
        <v>11752.57016641</v>
      </c>
      <c r="G96">
        <v>745407761445.2146</v>
      </c>
      <c r="H96">
        <f t="shared" si="6"/>
        <v>4630000</v>
      </c>
      <c r="I96">
        <f t="shared" si="7"/>
        <v>2315000</v>
      </c>
      <c r="J96">
        <f t="shared" si="8"/>
        <v>64757500</v>
      </c>
      <c r="K96">
        <f t="shared" si="9"/>
        <v>64757500</v>
      </c>
      <c r="L96">
        <f t="shared" si="10"/>
        <v>64350000</v>
      </c>
      <c r="M96">
        <f t="shared" si="11"/>
        <v>0.99370729259159174</v>
      </c>
    </row>
    <row r="97" spans="1:13" x14ac:dyDescent="0.4">
      <c r="A97" s="2">
        <v>44266.375</v>
      </c>
      <c r="B97">
        <v>64354000</v>
      </c>
      <c r="C97">
        <v>66800000</v>
      </c>
      <c r="D97">
        <v>62946000</v>
      </c>
      <c r="E97">
        <v>66208000</v>
      </c>
      <c r="F97">
        <v>10294.735351609999</v>
      </c>
      <c r="G97">
        <v>666448962170.95618</v>
      </c>
      <c r="H97">
        <f t="shared" si="6"/>
        <v>3854000</v>
      </c>
      <c r="I97">
        <f t="shared" si="7"/>
        <v>1927000</v>
      </c>
      <c r="J97">
        <f t="shared" si="8"/>
        <v>66669000</v>
      </c>
      <c r="K97">
        <f t="shared" si="9"/>
        <v>66669000</v>
      </c>
      <c r="L97">
        <f t="shared" si="10"/>
        <v>66208000</v>
      </c>
      <c r="M97">
        <f t="shared" si="11"/>
        <v>0.99308524201652937</v>
      </c>
    </row>
    <row r="98" spans="1:13" x14ac:dyDescent="0.4">
      <c r="A98" s="2">
        <v>44267.375</v>
      </c>
      <c r="B98">
        <v>66208000</v>
      </c>
      <c r="C98">
        <v>66999000</v>
      </c>
      <c r="D98">
        <v>64700000</v>
      </c>
      <c r="E98">
        <v>66607000</v>
      </c>
      <c r="F98">
        <v>9023.9973620199999</v>
      </c>
      <c r="G98">
        <v>594110807446.57568</v>
      </c>
      <c r="H98">
        <f t="shared" si="6"/>
        <v>2299000</v>
      </c>
      <c r="I98">
        <f t="shared" si="7"/>
        <v>1149500</v>
      </c>
      <c r="J98">
        <f t="shared" si="8"/>
        <v>68135000</v>
      </c>
      <c r="K98">
        <f t="shared" si="9"/>
        <v>0</v>
      </c>
      <c r="L98">
        <f t="shared" si="10"/>
        <v>0</v>
      </c>
      <c r="M98">
        <f t="shared" si="11"/>
        <v>1</v>
      </c>
    </row>
    <row r="99" spans="1:13" x14ac:dyDescent="0.4">
      <c r="A99" s="2">
        <v>44268.375</v>
      </c>
      <c r="B99">
        <v>66607000</v>
      </c>
      <c r="C99">
        <v>71000000</v>
      </c>
      <c r="D99">
        <v>65416000</v>
      </c>
      <c r="E99">
        <v>70615000</v>
      </c>
      <c r="F99">
        <v>11160.19223624</v>
      </c>
      <c r="G99">
        <v>761624654743.51929</v>
      </c>
      <c r="H99">
        <f t="shared" si="6"/>
        <v>5584000</v>
      </c>
      <c r="I99">
        <f t="shared" si="7"/>
        <v>2792000</v>
      </c>
      <c r="J99">
        <f t="shared" si="8"/>
        <v>67756500</v>
      </c>
      <c r="K99">
        <f t="shared" si="9"/>
        <v>67756500</v>
      </c>
      <c r="L99">
        <f t="shared" si="10"/>
        <v>70615000</v>
      </c>
      <c r="M99">
        <f t="shared" si="11"/>
        <v>1.0421878343775135</v>
      </c>
    </row>
    <row r="100" spans="1:13" x14ac:dyDescent="0.4">
      <c r="A100" s="2">
        <v>44269.375</v>
      </c>
      <c r="B100">
        <v>70615000</v>
      </c>
      <c r="C100">
        <v>71450000</v>
      </c>
      <c r="D100">
        <v>68570000</v>
      </c>
      <c r="E100">
        <v>68587000</v>
      </c>
      <c r="F100">
        <v>7208.3192803399998</v>
      </c>
      <c r="G100">
        <v>504592749495.43549</v>
      </c>
      <c r="H100">
        <f t="shared" si="6"/>
        <v>2880000</v>
      </c>
      <c r="I100">
        <f t="shared" si="7"/>
        <v>1440000</v>
      </c>
      <c r="J100">
        <f t="shared" si="8"/>
        <v>73407000</v>
      </c>
      <c r="K100">
        <f t="shared" si="9"/>
        <v>0</v>
      </c>
      <c r="L100">
        <f t="shared" si="10"/>
        <v>0</v>
      </c>
      <c r="M100">
        <f t="shared" si="11"/>
        <v>1</v>
      </c>
    </row>
    <row r="101" spans="1:13" x14ac:dyDescent="0.4">
      <c r="A101" s="2">
        <v>44270.375</v>
      </c>
      <c r="B101">
        <v>68587000</v>
      </c>
      <c r="C101">
        <v>70155000</v>
      </c>
      <c r="D101">
        <v>63500000</v>
      </c>
      <c r="E101">
        <v>64487000</v>
      </c>
      <c r="F101">
        <v>18721.859158430001</v>
      </c>
      <c r="G101">
        <v>1237649402414.031</v>
      </c>
      <c r="H101">
        <f t="shared" si="6"/>
        <v>6655000</v>
      </c>
      <c r="I101">
        <f t="shared" si="7"/>
        <v>3327500</v>
      </c>
      <c r="J101">
        <f t="shared" si="8"/>
        <v>70027000</v>
      </c>
      <c r="K101">
        <f t="shared" si="9"/>
        <v>70027000</v>
      </c>
      <c r="L101">
        <f t="shared" si="10"/>
        <v>64487000</v>
      </c>
      <c r="M101">
        <f t="shared" si="11"/>
        <v>0.92088765761777602</v>
      </c>
    </row>
    <row r="102" spans="1:13" x14ac:dyDescent="0.4">
      <c r="A102" s="2">
        <v>44271.375</v>
      </c>
      <c r="B102">
        <v>64490000</v>
      </c>
      <c r="C102">
        <v>66020000</v>
      </c>
      <c r="D102">
        <v>62000000</v>
      </c>
      <c r="E102">
        <v>66020000</v>
      </c>
      <c r="F102">
        <v>13522.70847173</v>
      </c>
      <c r="G102">
        <v>864983298369.81116</v>
      </c>
      <c r="H102">
        <f t="shared" si="6"/>
        <v>4020000</v>
      </c>
      <c r="I102">
        <f t="shared" si="7"/>
        <v>2010000</v>
      </c>
      <c r="J102">
        <f t="shared" si="8"/>
        <v>67817500</v>
      </c>
      <c r="K102">
        <f t="shared" si="9"/>
        <v>0</v>
      </c>
      <c r="L102">
        <f t="shared" si="10"/>
        <v>0</v>
      </c>
      <c r="M102">
        <f t="shared" si="11"/>
        <v>1</v>
      </c>
    </row>
    <row r="103" spans="1:13" x14ac:dyDescent="0.4">
      <c r="A103" s="2">
        <v>44272.375</v>
      </c>
      <c r="B103">
        <v>66020000</v>
      </c>
      <c r="C103">
        <v>68800000</v>
      </c>
      <c r="D103">
        <v>62500000</v>
      </c>
      <c r="E103">
        <v>68494000</v>
      </c>
      <c r="F103">
        <v>14319.54868263</v>
      </c>
      <c r="G103">
        <v>931960698119.34863</v>
      </c>
      <c r="H103">
        <f t="shared" si="6"/>
        <v>6300000</v>
      </c>
      <c r="I103">
        <f t="shared" si="7"/>
        <v>3150000</v>
      </c>
      <c r="J103">
        <f t="shared" si="8"/>
        <v>68030000</v>
      </c>
      <c r="K103">
        <f t="shared" si="9"/>
        <v>68030000</v>
      </c>
      <c r="L103">
        <f t="shared" si="10"/>
        <v>68494000</v>
      </c>
      <c r="M103">
        <f t="shared" si="11"/>
        <v>1.0068205203586653</v>
      </c>
    </row>
    <row r="104" spans="1:13" x14ac:dyDescent="0.4">
      <c r="A104" s="2">
        <v>44273.375</v>
      </c>
      <c r="B104">
        <v>68494000</v>
      </c>
      <c r="C104">
        <v>70204000</v>
      </c>
      <c r="D104">
        <v>66846000</v>
      </c>
      <c r="E104">
        <v>67139000</v>
      </c>
      <c r="F104">
        <v>11432.45517689</v>
      </c>
      <c r="G104">
        <v>779786032387.56848</v>
      </c>
      <c r="H104">
        <f t="shared" si="6"/>
        <v>3358000</v>
      </c>
      <c r="I104">
        <f t="shared" si="7"/>
        <v>1679000</v>
      </c>
      <c r="J104">
        <f t="shared" si="8"/>
        <v>71644000</v>
      </c>
      <c r="K104">
        <f t="shared" si="9"/>
        <v>0</v>
      </c>
      <c r="L104">
        <f t="shared" si="10"/>
        <v>0</v>
      </c>
      <c r="M104">
        <f t="shared" si="11"/>
        <v>1</v>
      </c>
    </row>
    <row r="105" spans="1:13" x14ac:dyDescent="0.4">
      <c r="A105" s="2">
        <v>44274.375</v>
      </c>
      <c r="B105">
        <v>67139000</v>
      </c>
      <c r="C105">
        <v>69746000</v>
      </c>
      <c r="D105">
        <v>65567000</v>
      </c>
      <c r="E105">
        <v>67974000</v>
      </c>
      <c r="F105">
        <v>8681.1569173400003</v>
      </c>
      <c r="G105">
        <v>590367276903.13318</v>
      </c>
      <c r="H105">
        <f t="shared" si="6"/>
        <v>4179000</v>
      </c>
      <c r="I105">
        <f t="shared" si="7"/>
        <v>2089500</v>
      </c>
      <c r="J105">
        <f t="shared" si="8"/>
        <v>68818000</v>
      </c>
      <c r="K105">
        <f t="shared" si="9"/>
        <v>68818000</v>
      </c>
      <c r="L105">
        <f t="shared" si="10"/>
        <v>67974000</v>
      </c>
      <c r="M105">
        <f t="shared" si="11"/>
        <v>0.98773576680519637</v>
      </c>
    </row>
    <row r="106" spans="1:13" x14ac:dyDescent="0.4">
      <c r="A106" s="2">
        <v>44275.375</v>
      </c>
      <c r="B106">
        <v>67911000</v>
      </c>
      <c r="C106">
        <v>69980000</v>
      </c>
      <c r="D106">
        <v>67700000</v>
      </c>
      <c r="E106">
        <v>67849000</v>
      </c>
      <c r="F106">
        <v>8023.6083710900002</v>
      </c>
      <c r="G106">
        <v>552550569261.28064</v>
      </c>
      <c r="H106">
        <f t="shared" si="6"/>
        <v>2280000</v>
      </c>
      <c r="I106">
        <f t="shared" si="7"/>
        <v>1140000</v>
      </c>
      <c r="J106">
        <f t="shared" si="8"/>
        <v>70000500</v>
      </c>
      <c r="K106">
        <f t="shared" si="9"/>
        <v>0</v>
      </c>
      <c r="L106">
        <f t="shared" si="10"/>
        <v>0</v>
      </c>
      <c r="M106">
        <f t="shared" si="11"/>
        <v>1</v>
      </c>
    </row>
    <row r="107" spans="1:13" x14ac:dyDescent="0.4">
      <c r="A107" s="2">
        <v>44276.375</v>
      </c>
      <c r="B107">
        <v>67849000</v>
      </c>
      <c r="C107">
        <v>68715000</v>
      </c>
      <c r="D107">
        <v>65451000</v>
      </c>
      <c r="E107">
        <v>67120000</v>
      </c>
      <c r="F107">
        <v>8097.4288778500004</v>
      </c>
      <c r="G107">
        <v>542453816471.21478</v>
      </c>
      <c r="H107">
        <f t="shared" si="6"/>
        <v>3264000</v>
      </c>
      <c r="I107">
        <f t="shared" si="7"/>
        <v>1632000</v>
      </c>
      <c r="J107">
        <f t="shared" si="8"/>
        <v>68989000</v>
      </c>
      <c r="K107">
        <f t="shared" si="9"/>
        <v>0</v>
      </c>
      <c r="L107">
        <f t="shared" si="10"/>
        <v>0</v>
      </c>
      <c r="M107">
        <f t="shared" si="11"/>
        <v>1</v>
      </c>
    </row>
    <row r="108" spans="1:13" x14ac:dyDescent="0.4">
      <c r="A108" s="2">
        <v>44277.375</v>
      </c>
      <c r="B108">
        <v>67064000</v>
      </c>
      <c r="C108">
        <v>68380000</v>
      </c>
      <c r="D108">
        <v>64345000</v>
      </c>
      <c r="E108">
        <v>64725000</v>
      </c>
      <c r="F108">
        <v>8366.4105514599996</v>
      </c>
      <c r="G108">
        <v>559156264269.78943</v>
      </c>
      <c r="H108">
        <f t="shared" si="6"/>
        <v>4035000</v>
      </c>
      <c r="I108">
        <f t="shared" si="7"/>
        <v>2017500</v>
      </c>
      <c r="J108">
        <f t="shared" si="8"/>
        <v>68696000</v>
      </c>
      <c r="K108">
        <f t="shared" si="9"/>
        <v>0</v>
      </c>
      <c r="L108">
        <f t="shared" si="10"/>
        <v>0</v>
      </c>
      <c r="M108">
        <f t="shared" si="11"/>
        <v>1</v>
      </c>
    </row>
    <row r="109" spans="1:13" x14ac:dyDescent="0.4">
      <c r="A109" s="2">
        <v>44278.375</v>
      </c>
      <c r="B109">
        <v>64728000</v>
      </c>
      <c r="C109">
        <v>66279000</v>
      </c>
      <c r="D109">
        <v>63000000</v>
      </c>
      <c r="E109">
        <v>65458000</v>
      </c>
      <c r="F109">
        <v>9961.0405963100002</v>
      </c>
      <c r="G109">
        <v>646925848575.10535</v>
      </c>
      <c r="H109">
        <f t="shared" si="6"/>
        <v>3279000</v>
      </c>
      <c r="I109">
        <f t="shared" si="7"/>
        <v>1639500</v>
      </c>
      <c r="J109">
        <f t="shared" si="8"/>
        <v>66745500</v>
      </c>
      <c r="K109">
        <f t="shared" si="9"/>
        <v>0</v>
      </c>
      <c r="L109">
        <f t="shared" si="10"/>
        <v>0</v>
      </c>
      <c r="M109">
        <f t="shared" si="11"/>
        <v>1</v>
      </c>
    </row>
    <row r="110" spans="1:13" x14ac:dyDescent="0.4">
      <c r="A110" s="2">
        <v>44279.375</v>
      </c>
      <c r="B110">
        <v>65458000</v>
      </c>
      <c r="C110">
        <v>68370000</v>
      </c>
      <c r="D110">
        <v>64500000</v>
      </c>
      <c r="E110">
        <v>64777000</v>
      </c>
      <c r="F110">
        <v>11366.40452396</v>
      </c>
      <c r="G110">
        <v>755344723795.78479</v>
      </c>
      <c r="H110">
        <f t="shared" si="6"/>
        <v>3870000</v>
      </c>
      <c r="I110">
        <f t="shared" si="7"/>
        <v>1935000</v>
      </c>
      <c r="J110">
        <f t="shared" si="8"/>
        <v>67097500</v>
      </c>
      <c r="K110">
        <f t="shared" si="9"/>
        <v>67097500</v>
      </c>
      <c r="L110">
        <f t="shared" si="10"/>
        <v>64777000</v>
      </c>
      <c r="M110">
        <f t="shared" si="11"/>
        <v>0.96541599910577891</v>
      </c>
    </row>
    <row r="111" spans="1:13" x14ac:dyDescent="0.4">
      <c r="A111" s="2">
        <v>44280.375</v>
      </c>
      <c r="B111">
        <v>64777000</v>
      </c>
      <c r="C111">
        <v>65305000</v>
      </c>
      <c r="D111">
        <v>62500000</v>
      </c>
      <c r="E111">
        <v>63328000</v>
      </c>
      <c r="F111">
        <v>10463.207814650001</v>
      </c>
      <c r="G111">
        <v>668715530158.58521</v>
      </c>
      <c r="H111">
        <f t="shared" si="6"/>
        <v>2805000</v>
      </c>
      <c r="I111">
        <f t="shared" si="7"/>
        <v>1402500</v>
      </c>
      <c r="J111">
        <f t="shared" si="8"/>
        <v>66712000</v>
      </c>
      <c r="K111">
        <f t="shared" si="9"/>
        <v>0</v>
      </c>
      <c r="L111">
        <f t="shared" si="10"/>
        <v>0</v>
      </c>
      <c r="M111">
        <f t="shared" si="11"/>
        <v>1</v>
      </c>
    </row>
    <row r="112" spans="1:13" x14ac:dyDescent="0.4">
      <c r="A112" s="2">
        <v>44281.375</v>
      </c>
      <c r="B112">
        <v>63334000</v>
      </c>
      <c r="C112">
        <v>65723000</v>
      </c>
      <c r="D112">
        <v>63265000</v>
      </c>
      <c r="E112">
        <v>65675000</v>
      </c>
      <c r="F112">
        <v>8081.6698712999996</v>
      </c>
      <c r="G112">
        <v>521090274255.35248</v>
      </c>
      <c r="H112">
        <f t="shared" si="6"/>
        <v>2458000</v>
      </c>
      <c r="I112">
        <f t="shared" si="7"/>
        <v>1229000</v>
      </c>
      <c r="J112">
        <f t="shared" si="8"/>
        <v>64736500</v>
      </c>
      <c r="K112">
        <f t="shared" si="9"/>
        <v>64736500</v>
      </c>
      <c r="L112">
        <f t="shared" si="10"/>
        <v>65675000</v>
      </c>
      <c r="M112">
        <f t="shared" si="11"/>
        <v>1.0144972310829286</v>
      </c>
    </row>
    <row r="113" spans="1:13" x14ac:dyDescent="0.4">
      <c r="A113" s="2">
        <v>44282.375</v>
      </c>
      <c r="B113">
        <v>65660000</v>
      </c>
      <c r="C113">
        <v>67304000</v>
      </c>
      <c r="D113">
        <v>65111000</v>
      </c>
      <c r="E113">
        <v>66591000</v>
      </c>
      <c r="F113">
        <v>5963.9246347999997</v>
      </c>
      <c r="G113">
        <v>393443346043.08252</v>
      </c>
      <c r="H113">
        <f t="shared" si="6"/>
        <v>2193000</v>
      </c>
      <c r="I113">
        <f t="shared" si="7"/>
        <v>1096500</v>
      </c>
      <c r="J113">
        <f t="shared" si="8"/>
        <v>66889000</v>
      </c>
      <c r="K113">
        <f t="shared" si="9"/>
        <v>66889000</v>
      </c>
      <c r="L113">
        <f t="shared" si="10"/>
        <v>66591000</v>
      </c>
      <c r="M113">
        <f t="shared" si="11"/>
        <v>0.99554485789890712</v>
      </c>
    </row>
    <row r="114" spans="1:13" x14ac:dyDescent="0.4">
      <c r="A114" s="2">
        <v>44283.375</v>
      </c>
      <c r="B114">
        <v>66648000</v>
      </c>
      <c r="C114">
        <v>67500000</v>
      </c>
      <c r="D114">
        <v>66238000</v>
      </c>
      <c r="E114">
        <v>67133000</v>
      </c>
      <c r="F114">
        <v>4650.4250397300002</v>
      </c>
      <c r="G114">
        <v>311223027254.60339</v>
      </c>
      <c r="H114">
        <f t="shared" si="6"/>
        <v>1262000</v>
      </c>
      <c r="I114">
        <f t="shared" si="7"/>
        <v>631000</v>
      </c>
      <c r="J114">
        <f t="shared" si="8"/>
        <v>67744500</v>
      </c>
      <c r="K114">
        <f t="shared" si="9"/>
        <v>0</v>
      </c>
      <c r="L114">
        <f t="shared" si="10"/>
        <v>0</v>
      </c>
      <c r="M114">
        <f t="shared" si="11"/>
        <v>1</v>
      </c>
    </row>
    <row r="115" spans="1:13" x14ac:dyDescent="0.4">
      <c r="A115" s="2">
        <v>44284.375</v>
      </c>
      <c r="B115">
        <v>67133000</v>
      </c>
      <c r="C115">
        <v>69435000</v>
      </c>
      <c r="D115">
        <v>66500000</v>
      </c>
      <c r="E115">
        <v>68701000</v>
      </c>
      <c r="F115">
        <v>8060.7838284400004</v>
      </c>
      <c r="G115">
        <v>549369958802.07068</v>
      </c>
      <c r="H115">
        <f t="shared" si="6"/>
        <v>2935000</v>
      </c>
      <c r="I115">
        <f t="shared" si="7"/>
        <v>1467500</v>
      </c>
      <c r="J115">
        <f t="shared" si="8"/>
        <v>67764000</v>
      </c>
      <c r="K115">
        <f t="shared" si="9"/>
        <v>67764000</v>
      </c>
      <c r="L115">
        <f t="shared" si="10"/>
        <v>68701000</v>
      </c>
      <c r="M115">
        <f t="shared" si="11"/>
        <v>1.0138274009798713</v>
      </c>
    </row>
    <row r="116" spans="1:13" x14ac:dyDescent="0.4">
      <c r="A116" s="2">
        <v>44285.375</v>
      </c>
      <c r="B116">
        <v>68693000</v>
      </c>
      <c r="C116">
        <v>70979000</v>
      </c>
      <c r="D116">
        <v>68500000</v>
      </c>
      <c r="E116">
        <v>70800000</v>
      </c>
      <c r="F116">
        <v>7699.70796273</v>
      </c>
      <c r="G116">
        <v>538935952810.04559</v>
      </c>
      <c r="H116">
        <f t="shared" si="6"/>
        <v>2479000</v>
      </c>
      <c r="I116">
        <f t="shared" si="7"/>
        <v>1239500</v>
      </c>
      <c r="J116">
        <f t="shared" si="8"/>
        <v>70160500</v>
      </c>
      <c r="K116">
        <f t="shared" si="9"/>
        <v>70160500</v>
      </c>
      <c r="L116">
        <f t="shared" si="10"/>
        <v>70800000</v>
      </c>
      <c r="M116">
        <f t="shared" si="11"/>
        <v>1.0091148153163105</v>
      </c>
    </row>
    <row r="117" spans="1:13" x14ac:dyDescent="0.4">
      <c r="A117" s="2">
        <v>44286.375</v>
      </c>
      <c r="B117">
        <v>70800000</v>
      </c>
      <c r="C117">
        <v>72000000</v>
      </c>
      <c r="D117">
        <v>69194000</v>
      </c>
      <c r="E117">
        <v>71513000</v>
      </c>
      <c r="F117">
        <v>9836.8756884400009</v>
      </c>
      <c r="G117">
        <v>696661673610.4032</v>
      </c>
      <c r="H117">
        <f t="shared" si="6"/>
        <v>2806000</v>
      </c>
      <c r="I117">
        <f t="shared" si="7"/>
        <v>1403000</v>
      </c>
      <c r="J117">
        <f t="shared" si="8"/>
        <v>72039500</v>
      </c>
      <c r="K117">
        <f t="shared" si="9"/>
        <v>0</v>
      </c>
      <c r="L117">
        <f t="shared" si="10"/>
        <v>0</v>
      </c>
      <c r="M117">
        <f t="shared" si="11"/>
        <v>1</v>
      </c>
    </row>
    <row r="118" spans="1:13" x14ac:dyDescent="0.4">
      <c r="A118" s="2">
        <v>44287.375</v>
      </c>
      <c r="B118">
        <v>71480000</v>
      </c>
      <c r="C118">
        <v>73325000</v>
      </c>
      <c r="D118">
        <v>71032000</v>
      </c>
      <c r="E118">
        <v>72749000</v>
      </c>
      <c r="F118">
        <v>9170.3819583700006</v>
      </c>
      <c r="G118">
        <v>663054408604.58765</v>
      </c>
      <c r="H118">
        <f t="shared" si="6"/>
        <v>2293000</v>
      </c>
      <c r="I118">
        <f t="shared" si="7"/>
        <v>1146500</v>
      </c>
      <c r="J118">
        <f t="shared" si="8"/>
        <v>72883000</v>
      </c>
      <c r="K118">
        <f t="shared" si="9"/>
        <v>72883000</v>
      </c>
      <c r="L118">
        <f t="shared" si="10"/>
        <v>72749000</v>
      </c>
      <c r="M118">
        <f t="shared" si="11"/>
        <v>0.99816143682340186</v>
      </c>
    </row>
    <row r="119" spans="1:13" x14ac:dyDescent="0.4">
      <c r="A119" s="2">
        <v>44288.375</v>
      </c>
      <c r="B119">
        <v>72749000</v>
      </c>
      <c r="C119">
        <v>74400000</v>
      </c>
      <c r="D119">
        <v>71841000</v>
      </c>
      <c r="E119">
        <v>73855000</v>
      </c>
      <c r="F119">
        <v>8712.2940817500003</v>
      </c>
      <c r="G119">
        <v>641390934277.53906</v>
      </c>
      <c r="H119">
        <f t="shared" si="6"/>
        <v>2559000</v>
      </c>
      <c r="I119">
        <f t="shared" si="7"/>
        <v>1279500</v>
      </c>
      <c r="J119">
        <f t="shared" si="8"/>
        <v>73895500</v>
      </c>
      <c r="K119">
        <f t="shared" si="9"/>
        <v>73895500</v>
      </c>
      <c r="L119">
        <f t="shared" si="10"/>
        <v>73855000</v>
      </c>
      <c r="M119">
        <f t="shared" si="11"/>
        <v>0.99945192873720323</v>
      </c>
    </row>
    <row r="120" spans="1:13" x14ac:dyDescent="0.4">
      <c r="A120" s="2">
        <v>44289.375</v>
      </c>
      <c r="B120">
        <v>73934000</v>
      </c>
      <c r="C120">
        <v>75703000</v>
      </c>
      <c r="D120">
        <v>71783000</v>
      </c>
      <c r="E120">
        <v>72187000</v>
      </c>
      <c r="F120">
        <v>9274.3181093300009</v>
      </c>
      <c r="G120">
        <v>689271747852.99365</v>
      </c>
      <c r="H120">
        <f t="shared" si="6"/>
        <v>3920000</v>
      </c>
      <c r="I120">
        <f t="shared" si="7"/>
        <v>1960000</v>
      </c>
      <c r="J120">
        <f t="shared" si="8"/>
        <v>75213500</v>
      </c>
      <c r="K120">
        <f t="shared" si="9"/>
        <v>75213500</v>
      </c>
      <c r="L120">
        <f t="shared" si="10"/>
        <v>72187000</v>
      </c>
      <c r="M120">
        <f t="shared" si="11"/>
        <v>0.95976121308009865</v>
      </c>
    </row>
    <row r="121" spans="1:13" x14ac:dyDescent="0.4">
      <c r="A121" s="2">
        <v>44290.375</v>
      </c>
      <c r="B121">
        <v>72187000</v>
      </c>
      <c r="C121">
        <v>74240000</v>
      </c>
      <c r="D121">
        <v>71570000</v>
      </c>
      <c r="E121">
        <v>73974000</v>
      </c>
      <c r="F121">
        <v>6583.4382034</v>
      </c>
      <c r="G121">
        <v>482192015991.4917</v>
      </c>
      <c r="H121">
        <f t="shared" si="6"/>
        <v>2670000</v>
      </c>
      <c r="I121">
        <f t="shared" si="7"/>
        <v>1335000</v>
      </c>
      <c r="J121">
        <f t="shared" si="8"/>
        <v>74147000</v>
      </c>
      <c r="K121">
        <f t="shared" si="9"/>
        <v>74147000</v>
      </c>
      <c r="L121">
        <f t="shared" si="10"/>
        <v>73974000</v>
      </c>
      <c r="M121">
        <f t="shared" si="11"/>
        <v>0.99766679703831573</v>
      </c>
    </row>
    <row r="122" spans="1:13" x14ac:dyDescent="0.4">
      <c r="A122" s="2">
        <v>44291.375</v>
      </c>
      <c r="B122">
        <v>73908000</v>
      </c>
      <c r="C122">
        <v>78780000</v>
      </c>
      <c r="D122">
        <v>73890000</v>
      </c>
      <c r="E122">
        <v>78770000</v>
      </c>
      <c r="F122">
        <v>13425.681677549999</v>
      </c>
      <c r="G122">
        <v>1019472232792.452</v>
      </c>
      <c r="H122">
        <f t="shared" si="6"/>
        <v>4890000</v>
      </c>
      <c r="I122">
        <f t="shared" si="7"/>
        <v>2445000</v>
      </c>
      <c r="J122">
        <f t="shared" si="8"/>
        <v>75243000</v>
      </c>
      <c r="K122">
        <f t="shared" si="9"/>
        <v>75243000</v>
      </c>
      <c r="L122">
        <f t="shared" si="10"/>
        <v>78770000</v>
      </c>
      <c r="M122">
        <f t="shared" si="11"/>
        <v>1.0468747923394868</v>
      </c>
    </row>
    <row r="123" spans="1:13" x14ac:dyDescent="0.4">
      <c r="A123" s="2">
        <v>44292.375</v>
      </c>
      <c r="B123">
        <v>78770000</v>
      </c>
      <c r="C123">
        <v>79500000</v>
      </c>
      <c r="D123">
        <v>76210000</v>
      </c>
      <c r="E123">
        <v>77944000</v>
      </c>
      <c r="F123">
        <v>10824.67205698</v>
      </c>
      <c r="G123">
        <v>844274109848.90796</v>
      </c>
      <c r="H123">
        <f t="shared" si="6"/>
        <v>3290000</v>
      </c>
      <c r="I123">
        <f t="shared" si="7"/>
        <v>1645000</v>
      </c>
      <c r="J123">
        <f t="shared" si="8"/>
        <v>81215000</v>
      </c>
      <c r="K123">
        <f t="shared" si="9"/>
        <v>0</v>
      </c>
      <c r="L123">
        <f t="shared" si="10"/>
        <v>0</v>
      </c>
      <c r="M123">
        <f t="shared" si="11"/>
        <v>1</v>
      </c>
    </row>
    <row r="124" spans="1:13" x14ac:dyDescent="0.4">
      <c r="A124" s="2">
        <v>44293.375</v>
      </c>
      <c r="B124">
        <v>77919000</v>
      </c>
      <c r="C124">
        <v>79422000</v>
      </c>
      <c r="D124">
        <v>68500000</v>
      </c>
      <c r="E124">
        <v>72850000</v>
      </c>
      <c r="F124">
        <v>19134.036573459998</v>
      </c>
      <c r="G124">
        <v>1416206002268.3821</v>
      </c>
      <c r="H124">
        <f t="shared" si="6"/>
        <v>10922000</v>
      </c>
      <c r="I124">
        <f t="shared" si="7"/>
        <v>5461000</v>
      </c>
      <c r="J124">
        <f t="shared" si="8"/>
        <v>79564000</v>
      </c>
      <c r="K124">
        <f t="shared" si="9"/>
        <v>0</v>
      </c>
      <c r="L124">
        <f t="shared" si="10"/>
        <v>0</v>
      </c>
      <c r="M124">
        <f t="shared" si="11"/>
        <v>1</v>
      </c>
    </row>
    <row r="125" spans="1:13" x14ac:dyDescent="0.4">
      <c r="A125" s="2">
        <v>44294.375</v>
      </c>
      <c r="B125">
        <v>72850000</v>
      </c>
      <c r="C125">
        <v>75325000</v>
      </c>
      <c r="D125">
        <v>70432000</v>
      </c>
      <c r="E125">
        <v>75316000</v>
      </c>
      <c r="F125">
        <v>9100.7875364299998</v>
      </c>
      <c r="G125">
        <v>664197613928.47461</v>
      </c>
      <c r="H125">
        <f t="shared" si="6"/>
        <v>4893000</v>
      </c>
      <c r="I125">
        <f t="shared" si="7"/>
        <v>2446500</v>
      </c>
      <c r="J125">
        <f t="shared" si="8"/>
        <v>78311000</v>
      </c>
      <c r="K125">
        <f t="shared" si="9"/>
        <v>0</v>
      </c>
      <c r="L125">
        <f t="shared" si="10"/>
        <v>0</v>
      </c>
      <c r="M125">
        <f t="shared" si="11"/>
        <v>1</v>
      </c>
    </row>
    <row r="126" spans="1:13" x14ac:dyDescent="0.4">
      <c r="A126" s="2">
        <v>44295.375</v>
      </c>
      <c r="B126">
        <v>75315000</v>
      </c>
      <c r="C126">
        <v>76435000</v>
      </c>
      <c r="D126">
        <v>73369000</v>
      </c>
      <c r="E126">
        <v>76066000</v>
      </c>
      <c r="F126">
        <v>9146.0702822399999</v>
      </c>
      <c r="G126">
        <v>687900622194.25623</v>
      </c>
      <c r="H126">
        <f t="shared" si="6"/>
        <v>3066000</v>
      </c>
      <c r="I126">
        <f t="shared" si="7"/>
        <v>1533000</v>
      </c>
      <c r="J126">
        <f t="shared" si="8"/>
        <v>77761500</v>
      </c>
      <c r="K126">
        <f t="shared" si="9"/>
        <v>0</v>
      </c>
      <c r="L126">
        <f t="shared" si="10"/>
        <v>0</v>
      </c>
      <c r="M126">
        <f t="shared" si="11"/>
        <v>1</v>
      </c>
    </row>
    <row r="127" spans="1:13" x14ac:dyDescent="0.4">
      <c r="A127" s="2">
        <v>44296.375</v>
      </c>
      <c r="B127">
        <v>76072000</v>
      </c>
      <c r="C127">
        <v>79600000</v>
      </c>
      <c r="D127">
        <v>75643000</v>
      </c>
      <c r="E127">
        <v>78530000</v>
      </c>
      <c r="F127">
        <v>9218.1625921499999</v>
      </c>
      <c r="G127">
        <v>721810506821.36536</v>
      </c>
      <c r="H127">
        <f t="shared" si="6"/>
        <v>3957000</v>
      </c>
      <c r="I127">
        <f t="shared" si="7"/>
        <v>1978500</v>
      </c>
      <c r="J127">
        <f t="shared" si="8"/>
        <v>77605000</v>
      </c>
      <c r="K127">
        <f t="shared" si="9"/>
        <v>77605000</v>
      </c>
      <c r="L127">
        <f t="shared" si="10"/>
        <v>78530000</v>
      </c>
      <c r="M127">
        <f t="shared" si="11"/>
        <v>1.0119193350943883</v>
      </c>
    </row>
    <row r="128" spans="1:13" x14ac:dyDescent="0.4">
      <c r="A128" s="2">
        <v>44297.375</v>
      </c>
      <c r="B128">
        <v>78531000</v>
      </c>
      <c r="C128">
        <v>79389000</v>
      </c>
      <c r="D128">
        <v>76500000</v>
      </c>
      <c r="E128">
        <v>78743000</v>
      </c>
      <c r="F128">
        <v>7344.8526832300004</v>
      </c>
      <c r="G128">
        <v>574860463432.66418</v>
      </c>
      <c r="H128">
        <f t="shared" si="6"/>
        <v>2889000</v>
      </c>
      <c r="I128">
        <f t="shared" si="7"/>
        <v>1444500</v>
      </c>
      <c r="J128">
        <f t="shared" si="8"/>
        <v>80509500</v>
      </c>
      <c r="K128">
        <f t="shared" si="9"/>
        <v>0</v>
      </c>
      <c r="L128">
        <f t="shared" si="10"/>
        <v>0</v>
      </c>
      <c r="M128">
        <f t="shared" si="11"/>
        <v>1</v>
      </c>
    </row>
    <row r="129" spans="1:13" x14ac:dyDescent="0.4">
      <c r="A129" s="2">
        <v>44298.375</v>
      </c>
      <c r="B129">
        <v>78835000</v>
      </c>
      <c r="C129">
        <v>79006000</v>
      </c>
      <c r="D129">
        <v>77500000</v>
      </c>
      <c r="E129">
        <v>78178000</v>
      </c>
      <c r="F129">
        <v>6311.0149476400002</v>
      </c>
      <c r="G129">
        <v>494437344223.40918</v>
      </c>
      <c r="H129">
        <f t="shared" si="6"/>
        <v>1506000</v>
      </c>
      <c r="I129">
        <f t="shared" si="7"/>
        <v>753000</v>
      </c>
      <c r="J129">
        <f t="shared" si="8"/>
        <v>80279500</v>
      </c>
      <c r="K129">
        <f t="shared" si="9"/>
        <v>0</v>
      </c>
      <c r="L129">
        <f t="shared" si="10"/>
        <v>0</v>
      </c>
      <c r="M129">
        <f t="shared" si="11"/>
        <v>1</v>
      </c>
    </row>
    <row r="130" spans="1:13" x14ac:dyDescent="0.4">
      <c r="A130" s="2">
        <v>44299.375</v>
      </c>
      <c r="B130">
        <v>78178000</v>
      </c>
      <c r="C130">
        <v>81987000</v>
      </c>
      <c r="D130">
        <v>78000000</v>
      </c>
      <c r="E130">
        <v>80736000</v>
      </c>
      <c r="F130">
        <v>11167.52534366</v>
      </c>
      <c r="G130">
        <v>895503939739.84302</v>
      </c>
      <c r="H130">
        <f t="shared" si="6"/>
        <v>3987000</v>
      </c>
      <c r="I130">
        <f t="shared" si="7"/>
        <v>1993500</v>
      </c>
      <c r="J130">
        <f t="shared" si="8"/>
        <v>78931000</v>
      </c>
      <c r="K130">
        <f t="shared" si="9"/>
        <v>78931000</v>
      </c>
      <c r="L130">
        <f t="shared" si="10"/>
        <v>80736000</v>
      </c>
      <c r="M130">
        <f t="shared" si="11"/>
        <v>1.022868074647477</v>
      </c>
    </row>
    <row r="131" spans="1:13" x14ac:dyDescent="0.4">
      <c r="A131" s="2">
        <v>44300.375</v>
      </c>
      <c r="B131">
        <v>80736000</v>
      </c>
      <c r="C131">
        <v>81994000</v>
      </c>
      <c r="D131">
        <v>79500000</v>
      </c>
      <c r="E131">
        <v>80401000</v>
      </c>
      <c r="F131">
        <v>10657.918342950001</v>
      </c>
      <c r="G131">
        <v>863552647119.83655</v>
      </c>
      <c r="H131">
        <f t="shared" ref="H131:H194" si="12">C131-D131</f>
        <v>2494000</v>
      </c>
      <c r="I131">
        <f t="shared" ref="I131:I194" si="13">H131*0.5</f>
        <v>1247000</v>
      </c>
      <c r="J131">
        <f t="shared" si="8"/>
        <v>82729500</v>
      </c>
      <c r="K131">
        <f t="shared" si="9"/>
        <v>0</v>
      </c>
      <c r="L131">
        <f t="shared" si="10"/>
        <v>0</v>
      </c>
      <c r="M131">
        <f t="shared" si="11"/>
        <v>1</v>
      </c>
    </row>
    <row r="132" spans="1:13" x14ac:dyDescent="0.4">
      <c r="A132" s="2">
        <v>44301.375</v>
      </c>
      <c r="B132">
        <v>80401000</v>
      </c>
      <c r="C132">
        <v>80798000</v>
      </c>
      <c r="D132">
        <v>78576000</v>
      </c>
      <c r="E132">
        <v>79670000</v>
      </c>
      <c r="F132">
        <v>7368.1385661200002</v>
      </c>
      <c r="G132">
        <v>585331712495.10071</v>
      </c>
      <c r="H132">
        <f t="shared" si="12"/>
        <v>2222000</v>
      </c>
      <c r="I132">
        <f t="shared" si="13"/>
        <v>1111000</v>
      </c>
      <c r="J132">
        <f t="shared" ref="J132:J195" si="14">B132+I131</f>
        <v>81648000</v>
      </c>
      <c r="K132">
        <f t="shared" ref="K132:K195" si="15">IF(C132&gt;J132, J132, 0)</f>
        <v>0</v>
      </c>
      <c r="L132">
        <f t="shared" ref="L132:L195" si="16">IF(C132&gt;J132, E132, 0)</f>
        <v>0</v>
      </c>
      <c r="M132">
        <f t="shared" ref="M132:M195" si="17">IF(C132&gt;J132,L132/K132,1)</f>
        <v>1</v>
      </c>
    </row>
    <row r="133" spans="1:13" x14ac:dyDescent="0.4">
      <c r="A133" s="2">
        <v>44302.375</v>
      </c>
      <c r="B133">
        <v>79670000</v>
      </c>
      <c r="C133">
        <v>81200000</v>
      </c>
      <c r="D133">
        <v>77530000</v>
      </c>
      <c r="E133">
        <v>79351000</v>
      </c>
      <c r="F133">
        <v>10053.032579799999</v>
      </c>
      <c r="G133">
        <v>797139531869.9281</v>
      </c>
      <c r="H133">
        <f t="shared" si="12"/>
        <v>3670000</v>
      </c>
      <c r="I133">
        <f t="shared" si="13"/>
        <v>1835000</v>
      </c>
      <c r="J133">
        <f t="shared" si="14"/>
        <v>80781000</v>
      </c>
      <c r="K133">
        <f t="shared" si="15"/>
        <v>80781000</v>
      </c>
      <c r="L133">
        <f t="shared" si="16"/>
        <v>79351000</v>
      </c>
      <c r="M133">
        <f t="shared" si="17"/>
        <v>0.98229781755610845</v>
      </c>
    </row>
    <row r="134" spans="1:13" x14ac:dyDescent="0.4">
      <c r="A134" s="2">
        <v>44303.375</v>
      </c>
      <c r="B134">
        <v>79322000</v>
      </c>
      <c r="C134">
        <v>79950000</v>
      </c>
      <c r="D134">
        <v>77500000</v>
      </c>
      <c r="E134">
        <v>77905000</v>
      </c>
      <c r="F134">
        <v>6395.5869641199997</v>
      </c>
      <c r="G134">
        <v>502209540908.62457</v>
      </c>
      <c r="H134">
        <f t="shared" si="12"/>
        <v>2450000</v>
      </c>
      <c r="I134">
        <f t="shared" si="13"/>
        <v>1225000</v>
      </c>
      <c r="J134">
        <f t="shared" si="14"/>
        <v>81157000</v>
      </c>
      <c r="K134">
        <f t="shared" si="15"/>
        <v>0</v>
      </c>
      <c r="L134">
        <f t="shared" si="16"/>
        <v>0</v>
      </c>
      <c r="M134">
        <f t="shared" si="17"/>
        <v>1</v>
      </c>
    </row>
    <row r="135" spans="1:13" x14ac:dyDescent="0.4">
      <c r="A135" s="2">
        <v>44304.375</v>
      </c>
      <c r="B135">
        <v>77909000</v>
      </c>
      <c r="C135">
        <v>78365000</v>
      </c>
      <c r="D135">
        <v>70924000</v>
      </c>
      <c r="E135">
        <v>75643000</v>
      </c>
      <c r="F135">
        <v>16045.53343507</v>
      </c>
      <c r="G135">
        <v>1194831674565.9319</v>
      </c>
      <c r="H135">
        <f t="shared" si="12"/>
        <v>7441000</v>
      </c>
      <c r="I135">
        <f t="shared" si="13"/>
        <v>3720500</v>
      </c>
      <c r="J135">
        <f t="shared" si="14"/>
        <v>79134000</v>
      </c>
      <c r="K135">
        <f t="shared" si="15"/>
        <v>0</v>
      </c>
      <c r="L135">
        <f t="shared" si="16"/>
        <v>0</v>
      </c>
      <c r="M135">
        <f t="shared" si="17"/>
        <v>1</v>
      </c>
    </row>
    <row r="136" spans="1:13" x14ac:dyDescent="0.4">
      <c r="A136" s="2">
        <v>44305.375</v>
      </c>
      <c r="B136">
        <v>75692000</v>
      </c>
      <c r="C136">
        <v>76829000</v>
      </c>
      <c r="D136">
        <v>70780000</v>
      </c>
      <c r="E136">
        <v>71456000</v>
      </c>
      <c r="F136">
        <v>11873.849833419999</v>
      </c>
      <c r="G136">
        <v>872090534533.96936</v>
      </c>
      <c r="H136">
        <f t="shared" si="12"/>
        <v>6049000</v>
      </c>
      <c r="I136">
        <f t="shared" si="13"/>
        <v>3024500</v>
      </c>
      <c r="J136">
        <f t="shared" si="14"/>
        <v>79412500</v>
      </c>
      <c r="K136">
        <f t="shared" si="15"/>
        <v>0</v>
      </c>
      <c r="L136">
        <f t="shared" si="16"/>
        <v>0</v>
      </c>
      <c r="M136">
        <f t="shared" si="17"/>
        <v>1</v>
      </c>
    </row>
    <row r="137" spans="1:13" x14ac:dyDescent="0.4">
      <c r="A137" s="2">
        <v>44306.375</v>
      </c>
      <c r="B137">
        <v>71448000</v>
      </c>
      <c r="C137">
        <v>72077000</v>
      </c>
      <c r="D137">
        <v>66001000</v>
      </c>
      <c r="E137">
        <v>70402000</v>
      </c>
      <c r="F137">
        <v>15744.70022153</v>
      </c>
      <c r="G137">
        <v>1086828993643.235</v>
      </c>
      <c r="H137">
        <f t="shared" si="12"/>
        <v>6076000</v>
      </c>
      <c r="I137">
        <f t="shared" si="13"/>
        <v>3038000</v>
      </c>
      <c r="J137">
        <f t="shared" si="14"/>
        <v>74472500</v>
      </c>
      <c r="K137">
        <f t="shared" si="15"/>
        <v>0</v>
      </c>
      <c r="L137">
        <f t="shared" si="16"/>
        <v>0</v>
      </c>
      <c r="M137">
        <f t="shared" si="17"/>
        <v>1</v>
      </c>
    </row>
    <row r="138" spans="1:13" x14ac:dyDescent="0.4">
      <c r="A138" s="2">
        <v>44307.375</v>
      </c>
      <c r="B138">
        <v>70400000</v>
      </c>
      <c r="C138">
        <v>71490000</v>
      </c>
      <c r="D138">
        <v>67601000</v>
      </c>
      <c r="E138">
        <v>68198000</v>
      </c>
      <c r="F138">
        <v>8571.4338815999999</v>
      </c>
      <c r="G138">
        <v>594839729161.99707</v>
      </c>
      <c r="H138">
        <f t="shared" si="12"/>
        <v>3889000</v>
      </c>
      <c r="I138">
        <f t="shared" si="13"/>
        <v>1944500</v>
      </c>
      <c r="J138">
        <f t="shared" si="14"/>
        <v>73438000</v>
      </c>
      <c r="K138">
        <f t="shared" si="15"/>
        <v>0</v>
      </c>
      <c r="L138">
        <f t="shared" si="16"/>
        <v>0</v>
      </c>
      <c r="M138">
        <f t="shared" si="17"/>
        <v>1</v>
      </c>
    </row>
    <row r="139" spans="1:13" x14ac:dyDescent="0.4">
      <c r="A139" s="2">
        <v>44308.375</v>
      </c>
      <c r="B139">
        <v>68193000</v>
      </c>
      <c r="C139">
        <v>69000000</v>
      </c>
      <c r="D139">
        <v>59111000</v>
      </c>
      <c r="E139">
        <v>59962000</v>
      </c>
      <c r="F139">
        <v>20651.787707700001</v>
      </c>
      <c r="G139">
        <v>1334058302543.9189</v>
      </c>
      <c r="H139">
        <f t="shared" si="12"/>
        <v>9889000</v>
      </c>
      <c r="I139">
        <f t="shared" si="13"/>
        <v>4944500</v>
      </c>
      <c r="J139">
        <f t="shared" si="14"/>
        <v>70137500</v>
      </c>
      <c r="K139">
        <f t="shared" si="15"/>
        <v>0</v>
      </c>
      <c r="L139">
        <f t="shared" si="16"/>
        <v>0</v>
      </c>
      <c r="M139">
        <f t="shared" si="17"/>
        <v>1</v>
      </c>
    </row>
    <row r="140" spans="1:13" x14ac:dyDescent="0.4">
      <c r="A140" s="2">
        <v>44309.375</v>
      </c>
      <c r="B140">
        <v>59950000</v>
      </c>
      <c r="C140">
        <v>61900000</v>
      </c>
      <c r="D140">
        <v>54964000</v>
      </c>
      <c r="E140">
        <v>60900000</v>
      </c>
      <c r="F140">
        <v>21936.25374819</v>
      </c>
      <c r="G140">
        <v>1272479293273.6389</v>
      </c>
      <c r="H140">
        <f t="shared" si="12"/>
        <v>6936000</v>
      </c>
      <c r="I140">
        <f t="shared" si="13"/>
        <v>3468000</v>
      </c>
      <c r="J140">
        <f t="shared" si="14"/>
        <v>64894500</v>
      </c>
      <c r="K140">
        <f t="shared" si="15"/>
        <v>0</v>
      </c>
      <c r="L140">
        <f t="shared" si="16"/>
        <v>0</v>
      </c>
      <c r="M140">
        <f t="shared" si="17"/>
        <v>1</v>
      </c>
    </row>
    <row r="141" spans="1:13" x14ac:dyDescent="0.4">
      <c r="A141" s="2">
        <v>44310.375</v>
      </c>
      <c r="B141">
        <v>60901000</v>
      </c>
      <c r="C141">
        <v>62519000</v>
      </c>
      <c r="D141">
        <v>58500000</v>
      </c>
      <c r="E141">
        <v>60853000</v>
      </c>
      <c r="F141">
        <v>9176.4479426300004</v>
      </c>
      <c r="G141">
        <v>550328927894.21985</v>
      </c>
      <c r="H141">
        <f t="shared" si="12"/>
        <v>4019000</v>
      </c>
      <c r="I141">
        <f t="shared" si="13"/>
        <v>2009500</v>
      </c>
      <c r="J141">
        <f t="shared" si="14"/>
        <v>64369000</v>
      </c>
      <c r="K141">
        <f t="shared" si="15"/>
        <v>0</v>
      </c>
      <c r="L141">
        <f t="shared" si="16"/>
        <v>0</v>
      </c>
      <c r="M141">
        <f t="shared" si="17"/>
        <v>1</v>
      </c>
    </row>
    <row r="142" spans="1:13" x14ac:dyDescent="0.4">
      <c r="A142" s="2">
        <v>44311.375</v>
      </c>
      <c r="B142">
        <v>60853000</v>
      </c>
      <c r="C142">
        <v>62050000</v>
      </c>
      <c r="D142">
        <v>57327000</v>
      </c>
      <c r="E142">
        <v>59859000</v>
      </c>
      <c r="F142">
        <v>8791.2390227100004</v>
      </c>
      <c r="G142">
        <v>530488548564.1994</v>
      </c>
      <c r="H142">
        <f t="shared" si="12"/>
        <v>4723000</v>
      </c>
      <c r="I142">
        <f t="shared" si="13"/>
        <v>2361500</v>
      </c>
      <c r="J142">
        <f t="shared" si="14"/>
        <v>62862500</v>
      </c>
      <c r="K142">
        <f t="shared" si="15"/>
        <v>0</v>
      </c>
      <c r="L142">
        <f t="shared" si="16"/>
        <v>0</v>
      </c>
      <c r="M142">
        <f t="shared" si="17"/>
        <v>1</v>
      </c>
    </row>
    <row r="143" spans="1:13" x14ac:dyDescent="0.4">
      <c r="A143" s="2">
        <v>44312.375</v>
      </c>
      <c r="B143">
        <v>59850000</v>
      </c>
      <c r="C143">
        <v>64300000</v>
      </c>
      <c r="D143">
        <v>59075000</v>
      </c>
      <c r="E143">
        <v>64198000</v>
      </c>
      <c r="F143">
        <v>10197.96059839</v>
      </c>
      <c r="G143">
        <v>639271020997.23181</v>
      </c>
      <c r="H143">
        <f t="shared" si="12"/>
        <v>5225000</v>
      </c>
      <c r="I143">
        <f t="shared" si="13"/>
        <v>2612500</v>
      </c>
      <c r="J143">
        <f t="shared" si="14"/>
        <v>62211500</v>
      </c>
      <c r="K143">
        <f t="shared" si="15"/>
        <v>62211500</v>
      </c>
      <c r="L143">
        <f t="shared" si="16"/>
        <v>64198000</v>
      </c>
      <c r="M143">
        <f t="shared" si="17"/>
        <v>1.0319313953208009</v>
      </c>
    </row>
    <row r="144" spans="1:13" x14ac:dyDescent="0.4">
      <c r="A144" s="2">
        <v>44313.375</v>
      </c>
      <c r="B144">
        <v>64198000</v>
      </c>
      <c r="C144">
        <v>65000000</v>
      </c>
      <c r="D144">
        <v>63375000</v>
      </c>
      <c r="E144">
        <v>64767000</v>
      </c>
      <c r="F144">
        <v>8003.3559452600002</v>
      </c>
      <c r="G144">
        <v>514080643019.67749</v>
      </c>
      <c r="H144">
        <f t="shared" si="12"/>
        <v>1625000</v>
      </c>
      <c r="I144">
        <f t="shared" si="13"/>
        <v>812500</v>
      </c>
      <c r="J144">
        <f t="shared" si="14"/>
        <v>66810500</v>
      </c>
      <c r="K144">
        <f t="shared" si="15"/>
        <v>0</v>
      </c>
      <c r="L144">
        <f t="shared" si="16"/>
        <v>0</v>
      </c>
      <c r="M144">
        <f t="shared" si="17"/>
        <v>1</v>
      </c>
    </row>
    <row r="145" spans="1:13" x14ac:dyDescent="0.4">
      <c r="A145" s="2">
        <v>44314.375</v>
      </c>
      <c r="B145">
        <v>64759000</v>
      </c>
      <c r="C145">
        <v>65899000</v>
      </c>
      <c r="D145">
        <v>62608000</v>
      </c>
      <c r="E145">
        <v>64100000</v>
      </c>
      <c r="F145">
        <v>8304.3772175400009</v>
      </c>
      <c r="G145">
        <v>531483203577.5495</v>
      </c>
      <c r="H145">
        <f t="shared" si="12"/>
        <v>3291000</v>
      </c>
      <c r="I145">
        <f t="shared" si="13"/>
        <v>1645500</v>
      </c>
      <c r="J145">
        <f t="shared" si="14"/>
        <v>65571500</v>
      </c>
      <c r="K145">
        <f t="shared" si="15"/>
        <v>65571500</v>
      </c>
      <c r="L145">
        <f t="shared" si="16"/>
        <v>64100000</v>
      </c>
      <c r="M145">
        <f t="shared" si="17"/>
        <v>0.97755884797511117</v>
      </c>
    </row>
    <row r="146" spans="1:13" x14ac:dyDescent="0.4">
      <c r="A146" s="2">
        <v>44315.375</v>
      </c>
      <c r="B146">
        <v>64060000</v>
      </c>
      <c r="C146">
        <v>64900000</v>
      </c>
      <c r="D146">
        <v>63000000</v>
      </c>
      <c r="E146">
        <v>63814000</v>
      </c>
      <c r="F146">
        <v>9270.4747327299992</v>
      </c>
      <c r="G146">
        <v>591412571144.77344</v>
      </c>
      <c r="H146">
        <f t="shared" si="12"/>
        <v>1900000</v>
      </c>
      <c r="I146">
        <f t="shared" si="13"/>
        <v>950000</v>
      </c>
      <c r="J146">
        <f t="shared" si="14"/>
        <v>65705500</v>
      </c>
      <c r="K146">
        <f t="shared" si="15"/>
        <v>0</v>
      </c>
      <c r="L146">
        <f t="shared" si="16"/>
        <v>0</v>
      </c>
      <c r="M146">
        <f t="shared" si="17"/>
        <v>1</v>
      </c>
    </row>
    <row r="147" spans="1:13" x14ac:dyDescent="0.4">
      <c r="A147" s="2">
        <v>44316.375</v>
      </c>
      <c r="B147">
        <v>63816000</v>
      </c>
      <c r="C147">
        <v>68540000</v>
      </c>
      <c r="D147">
        <v>63500000</v>
      </c>
      <c r="E147">
        <v>67939000</v>
      </c>
      <c r="F147">
        <v>18322.27248634</v>
      </c>
      <c r="G147">
        <v>1197640396050.8</v>
      </c>
      <c r="H147">
        <f t="shared" si="12"/>
        <v>5040000</v>
      </c>
      <c r="I147">
        <f t="shared" si="13"/>
        <v>2520000</v>
      </c>
      <c r="J147">
        <f t="shared" si="14"/>
        <v>64766000</v>
      </c>
      <c r="K147">
        <f t="shared" si="15"/>
        <v>64766000</v>
      </c>
      <c r="L147">
        <f t="shared" si="16"/>
        <v>67939000</v>
      </c>
      <c r="M147">
        <f t="shared" si="17"/>
        <v>1.048991754933144</v>
      </c>
    </row>
    <row r="148" spans="1:13" x14ac:dyDescent="0.4">
      <c r="A148" s="2">
        <v>44317.375</v>
      </c>
      <c r="B148">
        <v>67956000</v>
      </c>
      <c r="C148">
        <v>69386000</v>
      </c>
      <c r="D148">
        <v>67557000</v>
      </c>
      <c r="E148">
        <v>69049000</v>
      </c>
      <c r="F148">
        <v>9860.6075216200006</v>
      </c>
      <c r="G148">
        <v>678036571369.5531</v>
      </c>
      <c r="H148">
        <f t="shared" si="12"/>
        <v>1829000</v>
      </c>
      <c r="I148">
        <f t="shared" si="13"/>
        <v>914500</v>
      </c>
      <c r="J148">
        <f t="shared" si="14"/>
        <v>70476000</v>
      </c>
      <c r="K148">
        <f t="shared" si="15"/>
        <v>0</v>
      </c>
      <c r="L148">
        <f t="shared" si="16"/>
        <v>0</v>
      </c>
      <c r="M148">
        <f t="shared" si="17"/>
        <v>1</v>
      </c>
    </row>
    <row r="149" spans="1:13" x14ac:dyDescent="0.4">
      <c r="A149" s="2">
        <v>44318.375</v>
      </c>
      <c r="B149">
        <v>69041000</v>
      </c>
      <c r="C149">
        <v>69297000</v>
      </c>
      <c r="D149">
        <v>66803000</v>
      </c>
      <c r="E149">
        <v>68452000</v>
      </c>
      <c r="F149">
        <v>7970.0582514799999</v>
      </c>
      <c r="G149">
        <v>543840519215.37402</v>
      </c>
      <c r="H149">
        <f t="shared" si="12"/>
        <v>2494000</v>
      </c>
      <c r="I149">
        <f t="shared" si="13"/>
        <v>1247000</v>
      </c>
      <c r="J149">
        <f t="shared" si="14"/>
        <v>69955500</v>
      </c>
      <c r="K149">
        <f t="shared" si="15"/>
        <v>0</v>
      </c>
      <c r="L149">
        <f t="shared" si="16"/>
        <v>0</v>
      </c>
      <c r="M149">
        <f t="shared" si="17"/>
        <v>1</v>
      </c>
    </row>
    <row r="150" spans="1:13" x14ac:dyDescent="0.4">
      <c r="A150" s="2">
        <v>44319.375</v>
      </c>
      <c r="B150">
        <v>68452000</v>
      </c>
      <c r="C150">
        <v>70999000</v>
      </c>
      <c r="D150">
        <v>68281000</v>
      </c>
      <c r="E150">
        <v>69996000</v>
      </c>
      <c r="F150">
        <v>9426.0984522300005</v>
      </c>
      <c r="G150">
        <v>658850341681.76709</v>
      </c>
      <c r="H150">
        <f t="shared" si="12"/>
        <v>2718000</v>
      </c>
      <c r="I150">
        <f t="shared" si="13"/>
        <v>1359000</v>
      </c>
      <c r="J150">
        <f t="shared" si="14"/>
        <v>69699000</v>
      </c>
      <c r="K150">
        <f t="shared" si="15"/>
        <v>69699000</v>
      </c>
      <c r="L150">
        <f t="shared" si="16"/>
        <v>69996000</v>
      </c>
      <c r="M150">
        <f t="shared" si="17"/>
        <v>1.0042611802177936</v>
      </c>
    </row>
    <row r="151" spans="1:13" x14ac:dyDescent="0.4">
      <c r="A151" s="2">
        <v>44320.375</v>
      </c>
      <c r="B151">
        <v>69996000</v>
      </c>
      <c r="C151">
        <v>70490000</v>
      </c>
      <c r="D151">
        <v>66500000</v>
      </c>
      <c r="E151">
        <v>66829000</v>
      </c>
      <c r="F151">
        <v>12631.44767277</v>
      </c>
      <c r="G151">
        <v>868902295221.62378</v>
      </c>
      <c r="H151">
        <f t="shared" si="12"/>
        <v>3990000</v>
      </c>
      <c r="I151">
        <f t="shared" si="13"/>
        <v>1995000</v>
      </c>
      <c r="J151">
        <f t="shared" si="14"/>
        <v>71355000</v>
      </c>
      <c r="K151">
        <f t="shared" si="15"/>
        <v>0</v>
      </c>
      <c r="L151">
        <f t="shared" si="16"/>
        <v>0</v>
      </c>
      <c r="M151">
        <f t="shared" si="17"/>
        <v>1</v>
      </c>
    </row>
    <row r="152" spans="1:13" x14ac:dyDescent="0.4">
      <c r="A152" s="2">
        <v>44321.375</v>
      </c>
      <c r="B152">
        <v>66828000</v>
      </c>
      <c r="C152">
        <v>70007000</v>
      </c>
      <c r="D152">
        <v>66500000</v>
      </c>
      <c r="E152">
        <v>68679000</v>
      </c>
      <c r="F152">
        <v>11726.552197540001</v>
      </c>
      <c r="G152">
        <v>804019149932.31665</v>
      </c>
      <c r="H152">
        <f t="shared" si="12"/>
        <v>3507000</v>
      </c>
      <c r="I152">
        <f t="shared" si="13"/>
        <v>1753500</v>
      </c>
      <c r="J152">
        <f t="shared" si="14"/>
        <v>68823000</v>
      </c>
      <c r="K152">
        <f t="shared" si="15"/>
        <v>68823000</v>
      </c>
      <c r="L152">
        <f t="shared" si="16"/>
        <v>68679000</v>
      </c>
      <c r="M152">
        <f t="shared" si="17"/>
        <v>0.99790767621289389</v>
      </c>
    </row>
    <row r="153" spans="1:13" x14ac:dyDescent="0.4">
      <c r="A153" s="2">
        <v>44322.375</v>
      </c>
      <c r="B153">
        <v>68700000</v>
      </c>
      <c r="C153">
        <v>70853000</v>
      </c>
      <c r="D153">
        <v>67899000</v>
      </c>
      <c r="E153">
        <v>68767000</v>
      </c>
      <c r="F153">
        <v>13078.36833227</v>
      </c>
      <c r="G153">
        <v>904065399221.23132</v>
      </c>
      <c r="H153">
        <f t="shared" si="12"/>
        <v>2954000</v>
      </c>
      <c r="I153">
        <f t="shared" si="13"/>
        <v>1477000</v>
      </c>
      <c r="J153">
        <f t="shared" si="14"/>
        <v>70453500</v>
      </c>
      <c r="K153">
        <f t="shared" si="15"/>
        <v>70453500</v>
      </c>
      <c r="L153">
        <f t="shared" si="16"/>
        <v>68767000</v>
      </c>
      <c r="M153">
        <f t="shared" si="17"/>
        <v>0.9760622254394743</v>
      </c>
    </row>
    <row r="154" spans="1:13" x14ac:dyDescent="0.4">
      <c r="A154" s="2">
        <v>44323.375</v>
      </c>
      <c r="B154">
        <v>68760000</v>
      </c>
      <c r="C154">
        <v>69729000</v>
      </c>
      <c r="D154">
        <v>66900000</v>
      </c>
      <c r="E154">
        <v>68563000</v>
      </c>
      <c r="F154">
        <v>12047.2144486</v>
      </c>
      <c r="G154">
        <v>819798222797.39258</v>
      </c>
      <c r="H154">
        <f t="shared" si="12"/>
        <v>2829000</v>
      </c>
      <c r="I154">
        <f t="shared" si="13"/>
        <v>1414500</v>
      </c>
      <c r="J154">
        <f t="shared" si="14"/>
        <v>70237000</v>
      </c>
      <c r="K154">
        <f t="shared" si="15"/>
        <v>0</v>
      </c>
      <c r="L154">
        <f t="shared" si="16"/>
        <v>0</v>
      </c>
      <c r="M154">
        <f t="shared" si="17"/>
        <v>1</v>
      </c>
    </row>
    <row r="155" spans="1:13" x14ac:dyDescent="0.4">
      <c r="A155" s="2">
        <v>44324.375</v>
      </c>
      <c r="B155">
        <v>68564000</v>
      </c>
      <c r="C155">
        <v>71879000</v>
      </c>
      <c r="D155">
        <v>67610000</v>
      </c>
      <c r="E155">
        <v>71740000</v>
      </c>
      <c r="F155">
        <v>12558.403867790001</v>
      </c>
      <c r="G155">
        <v>881404495950.60962</v>
      </c>
      <c r="H155">
        <f t="shared" si="12"/>
        <v>4269000</v>
      </c>
      <c r="I155">
        <f t="shared" si="13"/>
        <v>2134500</v>
      </c>
      <c r="J155">
        <f t="shared" si="14"/>
        <v>69978500</v>
      </c>
      <c r="K155">
        <f t="shared" si="15"/>
        <v>69978500</v>
      </c>
      <c r="L155">
        <f t="shared" si="16"/>
        <v>71740000</v>
      </c>
      <c r="M155">
        <f t="shared" si="17"/>
        <v>1.0251720171195438</v>
      </c>
    </row>
    <row r="156" spans="1:13" x14ac:dyDescent="0.4">
      <c r="A156" s="2">
        <v>44325.375</v>
      </c>
      <c r="B156">
        <v>71728000</v>
      </c>
      <c r="C156">
        <v>73129000</v>
      </c>
      <c r="D156">
        <v>70147000</v>
      </c>
      <c r="E156">
        <v>71505000</v>
      </c>
      <c r="F156">
        <v>11786.59649177</v>
      </c>
      <c r="G156">
        <v>843543861353.12988</v>
      </c>
      <c r="H156">
        <f t="shared" si="12"/>
        <v>2982000</v>
      </c>
      <c r="I156">
        <f t="shared" si="13"/>
        <v>1491000</v>
      </c>
      <c r="J156">
        <f t="shared" si="14"/>
        <v>73862500</v>
      </c>
      <c r="K156">
        <f t="shared" si="15"/>
        <v>0</v>
      </c>
      <c r="L156">
        <f t="shared" si="16"/>
        <v>0</v>
      </c>
      <c r="M156">
        <f t="shared" si="17"/>
        <v>1</v>
      </c>
    </row>
    <row r="157" spans="1:13" x14ac:dyDescent="0.4">
      <c r="A157" s="2">
        <v>44326.375</v>
      </c>
      <c r="B157">
        <v>71506000</v>
      </c>
      <c r="C157">
        <v>72460000</v>
      </c>
      <c r="D157">
        <v>70175000</v>
      </c>
      <c r="E157">
        <v>70902000</v>
      </c>
      <c r="F157">
        <v>13095.617951550001</v>
      </c>
      <c r="G157">
        <v>937319614814.28955</v>
      </c>
      <c r="H157">
        <f t="shared" si="12"/>
        <v>2285000</v>
      </c>
      <c r="I157">
        <f t="shared" si="13"/>
        <v>1142500</v>
      </c>
      <c r="J157">
        <f t="shared" si="14"/>
        <v>72997000</v>
      </c>
      <c r="K157">
        <f t="shared" si="15"/>
        <v>0</v>
      </c>
      <c r="L157">
        <f t="shared" si="16"/>
        <v>0</v>
      </c>
      <c r="M157">
        <f t="shared" si="17"/>
        <v>1</v>
      </c>
    </row>
    <row r="158" spans="1:13" x14ac:dyDescent="0.4">
      <c r="A158" s="2">
        <v>44327.375</v>
      </c>
      <c r="B158">
        <v>70902000</v>
      </c>
      <c r="C158">
        <v>71750000</v>
      </c>
      <c r="D158">
        <v>67597000</v>
      </c>
      <c r="E158">
        <v>69741000</v>
      </c>
      <c r="F158">
        <v>11913.277827759999</v>
      </c>
      <c r="G158">
        <v>827117551931.23059</v>
      </c>
      <c r="H158">
        <f t="shared" si="12"/>
        <v>4153000</v>
      </c>
      <c r="I158">
        <f t="shared" si="13"/>
        <v>2076500</v>
      </c>
      <c r="J158">
        <f t="shared" si="14"/>
        <v>72044500</v>
      </c>
      <c r="K158">
        <f t="shared" si="15"/>
        <v>0</v>
      </c>
      <c r="L158">
        <f t="shared" si="16"/>
        <v>0</v>
      </c>
      <c r="M158">
        <f t="shared" si="17"/>
        <v>1</v>
      </c>
    </row>
    <row r="159" spans="1:13" x14ac:dyDescent="0.4">
      <c r="A159" s="2">
        <v>44328.375</v>
      </c>
      <c r="B159">
        <v>69714000</v>
      </c>
      <c r="C159">
        <v>70499000</v>
      </c>
      <c r="D159">
        <v>60854000</v>
      </c>
      <c r="E159">
        <v>62257000</v>
      </c>
      <c r="F159">
        <v>22173.238068800001</v>
      </c>
      <c r="G159">
        <v>1505871625063.2429</v>
      </c>
      <c r="H159">
        <f t="shared" si="12"/>
        <v>9645000</v>
      </c>
      <c r="I159">
        <f t="shared" si="13"/>
        <v>4822500</v>
      </c>
      <c r="J159">
        <f t="shared" si="14"/>
        <v>71790500</v>
      </c>
      <c r="K159">
        <f t="shared" si="15"/>
        <v>0</v>
      </c>
      <c r="L159">
        <f t="shared" si="16"/>
        <v>0</v>
      </c>
      <c r="M159">
        <f t="shared" si="17"/>
        <v>1</v>
      </c>
    </row>
    <row r="160" spans="1:13" x14ac:dyDescent="0.4">
      <c r="A160" s="2">
        <v>44329.375</v>
      </c>
      <c r="B160">
        <v>62380000</v>
      </c>
      <c r="C160">
        <v>65472000</v>
      </c>
      <c r="D160">
        <v>60200000</v>
      </c>
      <c r="E160">
        <v>63069000</v>
      </c>
      <c r="F160">
        <v>22547.535754100001</v>
      </c>
      <c r="G160">
        <v>1422951884853.123</v>
      </c>
      <c r="H160">
        <f t="shared" si="12"/>
        <v>5272000</v>
      </c>
      <c r="I160">
        <f t="shared" si="13"/>
        <v>2636000</v>
      </c>
      <c r="J160">
        <f t="shared" si="14"/>
        <v>67202500</v>
      </c>
      <c r="K160">
        <f t="shared" si="15"/>
        <v>0</v>
      </c>
      <c r="L160">
        <f t="shared" si="16"/>
        <v>0</v>
      </c>
      <c r="M160">
        <f t="shared" si="17"/>
        <v>1</v>
      </c>
    </row>
    <row r="161" spans="1:13" x14ac:dyDescent="0.4">
      <c r="A161" s="2">
        <v>44330.375</v>
      </c>
      <c r="B161">
        <v>63080000</v>
      </c>
      <c r="C161">
        <v>63656000</v>
      </c>
      <c r="D161">
        <v>61001000</v>
      </c>
      <c r="E161">
        <v>61797000</v>
      </c>
      <c r="F161">
        <v>13221.57503799</v>
      </c>
      <c r="G161">
        <v>821862466125.797</v>
      </c>
      <c r="H161">
        <f t="shared" si="12"/>
        <v>2655000</v>
      </c>
      <c r="I161">
        <f t="shared" si="13"/>
        <v>1327500</v>
      </c>
      <c r="J161">
        <f t="shared" si="14"/>
        <v>65716000</v>
      </c>
      <c r="K161">
        <f t="shared" si="15"/>
        <v>0</v>
      </c>
      <c r="L161">
        <f t="shared" si="16"/>
        <v>0</v>
      </c>
      <c r="M161">
        <f t="shared" si="17"/>
        <v>1</v>
      </c>
    </row>
    <row r="162" spans="1:13" x14ac:dyDescent="0.4">
      <c r="A162" s="2">
        <v>44331.375</v>
      </c>
      <c r="B162">
        <v>61795000</v>
      </c>
      <c r="C162">
        <v>62118000</v>
      </c>
      <c r="D162">
        <v>57900000</v>
      </c>
      <c r="E162">
        <v>58807000</v>
      </c>
      <c r="F162">
        <v>17507.50703085</v>
      </c>
      <c r="G162">
        <v>1058971203969.442</v>
      </c>
      <c r="H162">
        <f t="shared" si="12"/>
        <v>4218000</v>
      </c>
      <c r="I162">
        <f t="shared" si="13"/>
        <v>2109000</v>
      </c>
      <c r="J162">
        <f t="shared" si="14"/>
        <v>63122500</v>
      </c>
      <c r="K162">
        <f t="shared" si="15"/>
        <v>0</v>
      </c>
      <c r="L162">
        <f t="shared" si="16"/>
        <v>0</v>
      </c>
      <c r="M162">
        <f t="shared" si="17"/>
        <v>1</v>
      </c>
    </row>
    <row r="163" spans="1:13" x14ac:dyDescent="0.4">
      <c r="A163" s="2">
        <v>44332.375</v>
      </c>
      <c r="B163">
        <v>58814000</v>
      </c>
      <c r="C163">
        <v>60721000</v>
      </c>
      <c r="D163">
        <v>55500000</v>
      </c>
      <c r="E163">
        <v>57649000</v>
      </c>
      <c r="F163">
        <v>16552.587121650002</v>
      </c>
      <c r="G163">
        <v>967017321106.80554</v>
      </c>
      <c r="H163">
        <f t="shared" si="12"/>
        <v>5221000</v>
      </c>
      <c r="I163">
        <f t="shared" si="13"/>
        <v>2610500</v>
      </c>
      <c r="J163">
        <f t="shared" si="14"/>
        <v>60923000</v>
      </c>
      <c r="K163">
        <f t="shared" si="15"/>
        <v>0</v>
      </c>
      <c r="L163">
        <f t="shared" si="16"/>
        <v>0</v>
      </c>
      <c r="M163">
        <f t="shared" si="17"/>
        <v>1</v>
      </c>
    </row>
    <row r="164" spans="1:13" x14ac:dyDescent="0.4">
      <c r="A164" s="2">
        <v>44333.375</v>
      </c>
      <c r="B164">
        <v>57655000</v>
      </c>
      <c r="C164">
        <v>58000000</v>
      </c>
      <c r="D164">
        <v>51381000</v>
      </c>
      <c r="E164">
        <v>54057000</v>
      </c>
      <c r="F164">
        <v>27456.362668639998</v>
      </c>
      <c r="G164">
        <v>1490991807360.333</v>
      </c>
      <c r="H164">
        <f t="shared" si="12"/>
        <v>6619000</v>
      </c>
      <c r="I164">
        <f t="shared" si="13"/>
        <v>3309500</v>
      </c>
      <c r="J164">
        <f t="shared" si="14"/>
        <v>60265500</v>
      </c>
      <c r="K164">
        <f t="shared" si="15"/>
        <v>0</v>
      </c>
      <c r="L164">
        <f t="shared" si="16"/>
        <v>0</v>
      </c>
      <c r="M164">
        <f t="shared" si="17"/>
        <v>1</v>
      </c>
    </row>
    <row r="165" spans="1:13" x14ac:dyDescent="0.4">
      <c r="A165" s="2">
        <v>44334.375</v>
      </c>
      <c r="B165">
        <v>54057000</v>
      </c>
      <c r="C165">
        <v>56366000</v>
      </c>
      <c r="D165">
        <v>53001000</v>
      </c>
      <c r="E165">
        <v>53419000</v>
      </c>
      <c r="F165">
        <v>15075.110282809999</v>
      </c>
      <c r="G165">
        <v>824427893043.24268</v>
      </c>
      <c r="H165">
        <f t="shared" si="12"/>
        <v>3365000</v>
      </c>
      <c r="I165">
        <f t="shared" si="13"/>
        <v>1682500</v>
      </c>
      <c r="J165">
        <f t="shared" si="14"/>
        <v>57366500</v>
      </c>
      <c r="K165">
        <f t="shared" si="15"/>
        <v>0</v>
      </c>
      <c r="L165">
        <f t="shared" si="16"/>
        <v>0</v>
      </c>
      <c r="M165">
        <f t="shared" si="17"/>
        <v>1</v>
      </c>
    </row>
    <row r="166" spans="1:13" x14ac:dyDescent="0.4">
      <c r="A166" s="2">
        <v>44335.375</v>
      </c>
      <c r="B166">
        <v>53404000</v>
      </c>
      <c r="C166">
        <v>53992000</v>
      </c>
      <c r="D166">
        <v>42595000</v>
      </c>
      <c r="E166">
        <v>50379000</v>
      </c>
      <c r="F166">
        <v>40112.808728349999</v>
      </c>
      <c r="G166">
        <v>1999139500796.1101</v>
      </c>
      <c r="H166">
        <f t="shared" si="12"/>
        <v>11397000</v>
      </c>
      <c r="I166">
        <f t="shared" si="13"/>
        <v>5698500</v>
      </c>
      <c r="J166">
        <f t="shared" si="14"/>
        <v>55086500</v>
      </c>
      <c r="K166">
        <f t="shared" si="15"/>
        <v>0</v>
      </c>
      <c r="L166">
        <f t="shared" si="16"/>
        <v>0</v>
      </c>
      <c r="M166">
        <f t="shared" si="17"/>
        <v>1</v>
      </c>
    </row>
    <row r="167" spans="1:13" x14ac:dyDescent="0.4">
      <c r="A167" s="2">
        <v>44336.375</v>
      </c>
      <c r="B167">
        <v>50477000</v>
      </c>
      <c r="C167">
        <v>53070000</v>
      </c>
      <c r="D167">
        <v>48328000</v>
      </c>
      <c r="E167">
        <v>51320000</v>
      </c>
      <c r="F167">
        <v>21350.740777269999</v>
      </c>
      <c r="G167">
        <v>1086527674796.0959</v>
      </c>
      <c r="H167">
        <f t="shared" si="12"/>
        <v>4742000</v>
      </c>
      <c r="I167">
        <f t="shared" si="13"/>
        <v>2371000</v>
      </c>
      <c r="J167">
        <f t="shared" si="14"/>
        <v>56175500</v>
      </c>
      <c r="K167">
        <f t="shared" si="15"/>
        <v>0</v>
      </c>
      <c r="L167">
        <f t="shared" si="16"/>
        <v>0</v>
      </c>
      <c r="M167">
        <f t="shared" si="17"/>
        <v>1</v>
      </c>
    </row>
    <row r="168" spans="1:13" x14ac:dyDescent="0.4">
      <c r="A168" s="2">
        <v>44337.375</v>
      </c>
      <c r="B168">
        <v>51318000</v>
      </c>
      <c r="C168">
        <v>52726000</v>
      </c>
      <c r="D168">
        <v>45701000</v>
      </c>
      <c r="E168">
        <v>49112000</v>
      </c>
      <c r="F168">
        <v>22198.51901027</v>
      </c>
      <c r="G168">
        <v>1096338498065.9709</v>
      </c>
      <c r="H168">
        <f t="shared" si="12"/>
        <v>7025000</v>
      </c>
      <c r="I168">
        <f t="shared" si="13"/>
        <v>3512500</v>
      </c>
      <c r="J168">
        <f t="shared" si="14"/>
        <v>53689000</v>
      </c>
      <c r="K168">
        <f t="shared" si="15"/>
        <v>0</v>
      </c>
      <c r="L168">
        <f t="shared" si="16"/>
        <v>0</v>
      </c>
      <c r="M168">
        <f t="shared" si="17"/>
        <v>1</v>
      </c>
    </row>
    <row r="169" spans="1:13" x14ac:dyDescent="0.4">
      <c r="A169" s="2">
        <v>44338.375</v>
      </c>
      <c r="B169">
        <v>49080000</v>
      </c>
      <c r="C169">
        <v>49260000</v>
      </c>
      <c r="D169">
        <v>43957000</v>
      </c>
      <c r="E169">
        <v>47460000</v>
      </c>
      <c r="F169">
        <v>16597.850631270001</v>
      </c>
      <c r="G169">
        <v>776466334420.98853</v>
      </c>
      <c r="H169">
        <f t="shared" si="12"/>
        <v>5303000</v>
      </c>
      <c r="I169">
        <f t="shared" si="13"/>
        <v>2651500</v>
      </c>
      <c r="J169">
        <f t="shared" si="14"/>
        <v>52592500</v>
      </c>
      <c r="K169">
        <f t="shared" si="15"/>
        <v>0</v>
      </c>
      <c r="L169">
        <f t="shared" si="16"/>
        <v>0</v>
      </c>
      <c r="M169">
        <f t="shared" si="17"/>
        <v>1</v>
      </c>
    </row>
    <row r="170" spans="1:13" x14ac:dyDescent="0.4">
      <c r="A170" s="2">
        <v>44339.375</v>
      </c>
      <c r="B170">
        <v>47444000</v>
      </c>
      <c r="C170">
        <v>48592000</v>
      </c>
      <c r="D170">
        <v>39331000</v>
      </c>
      <c r="E170">
        <v>42585000</v>
      </c>
      <c r="F170">
        <v>27384.56412739</v>
      </c>
      <c r="G170">
        <v>1183273079066.374</v>
      </c>
      <c r="H170">
        <f t="shared" si="12"/>
        <v>9261000</v>
      </c>
      <c r="I170">
        <f t="shared" si="13"/>
        <v>4630500</v>
      </c>
      <c r="J170">
        <f t="shared" si="14"/>
        <v>50095500</v>
      </c>
      <c r="K170">
        <f t="shared" si="15"/>
        <v>0</v>
      </c>
      <c r="L170">
        <f t="shared" si="16"/>
        <v>0</v>
      </c>
      <c r="M170">
        <f t="shared" si="17"/>
        <v>1</v>
      </c>
    </row>
    <row r="171" spans="1:13" x14ac:dyDescent="0.4">
      <c r="A171" s="2">
        <v>44340.375</v>
      </c>
      <c r="B171">
        <v>42585000</v>
      </c>
      <c r="C171">
        <v>47452000</v>
      </c>
      <c r="D171">
        <v>41253000</v>
      </c>
      <c r="E171">
        <v>46963000</v>
      </c>
      <c r="F171">
        <v>22353.30934905</v>
      </c>
      <c r="G171">
        <v>997947880797.88977</v>
      </c>
      <c r="H171">
        <f t="shared" si="12"/>
        <v>6199000</v>
      </c>
      <c r="I171">
        <f t="shared" si="13"/>
        <v>3099500</v>
      </c>
      <c r="J171">
        <f t="shared" si="14"/>
        <v>47215500</v>
      </c>
      <c r="K171">
        <f t="shared" si="15"/>
        <v>47215500</v>
      </c>
      <c r="L171">
        <f t="shared" si="16"/>
        <v>46963000</v>
      </c>
      <c r="M171">
        <f t="shared" si="17"/>
        <v>0.99465217989855026</v>
      </c>
    </row>
    <row r="172" spans="1:13" x14ac:dyDescent="0.4">
      <c r="A172" s="2">
        <v>44341.375</v>
      </c>
      <c r="B172">
        <v>46932000</v>
      </c>
      <c r="C172">
        <v>49113000</v>
      </c>
      <c r="D172">
        <v>45197000</v>
      </c>
      <c r="E172">
        <v>47047000</v>
      </c>
      <c r="F172">
        <v>15379.79580919</v>
      </c>
      <c r="G172">
        <v>719724304376.15479</v>
      </c>
      <c r="H172">
        <f t="shared" si="12"/>
        <v>3916000</v>
      </c>
      <c r="I172">
        <f t="shared" si="13"/>
        <v>1958000</v>
      </c>
      <c r="J172">
        <f t="shared" si="14"/>
        <v>50031500</v>
      </c>
      <c r="K172">
        <f t="shared" si="15"/>
        <v>0</v>
      </c>
      <c r="L172">
        <f t="shared" si="16"/>
        <v>0</v>
      </c>
      <c r="M172">
        <f t="shared" si="17"/>
        <v>1</v>
      </c>
    </row>
    <row r="173" spans="1:13" x14ac:dyDescent="0.4">
      <c r="A173" s="2">
        <v>44342.375</v>
      </c>
      <c r="B173">
        <v>47067000</v>
      </c>
      <c r="C173">
        <v>49081000</v>
      </c>
      <c r="D173">
        <v>46265000</v>
      </c>
      <c r="E173">
        <v>47325000</v>
      </c>
      <c r="F173">
        <v>11383.19581444</v>
      </c>
      <c r="G173">
        <v>542897467608.66431</v>
      </c>
      <c r="H173">
        <f t="shared" si="12"/>
        <v>2816000</v>
      </c>
      <c r="I173">
        <f t="shared" si="13"/>
        <v>1408000</v>
      </c>
      <c r="J173">
        <f t="shared" si="14"/>
        <v>49025000</v>
      </c>
      <c r="K173">
        <f t="shared" si="15"/>
        <v>49025000</v>
      </c>
      <c r="L173">
        <f t="shared" si="16"/>
        <v>47325000</v>
      </c>
      <c r="M173">
        <f t="shared" si="17"/>
        <v>0.96532381438041814</v>
      </c>
    </row>
    <row r="174" spans="1:13" x14ac:dyDescent="0.4">
      <c r="A174" s="2">
        <v>44343.375</v>
      </c>
      <c r="B174">
        <v>47324000</v>
      </c>
      <c r="C174">
        <v>48120000</v>
      </c>
      <c r="D174">
        <v>45423000</v>
      </c>
      <c r="E174">
        <v>46563000</v>
      </c>
      <c r="F174">
        <v>10358.06804851</v>
      </c>
      <c r="G174">
        <v>485324652675.75372</v>
      </c>
      <c r="H174">
        <f t="shared" si="12"/>
        <v>2697000</v>
      </c>
      <c r="I174">
        <f t="shared" si="13"/>
        <v>1348500</v>
      </c>
      <c r="J174">
        <f t="shared" si="14"/>
        <v>48732000</v>
      </c>
      <c r="K174">
        <f t="shared" si="15"/>
        <v>0</v>
      </c>
      <c r="L174">
        <f t="shared" si="16"/>
        <v>0</v>
      </c>
      <c r="M174">
        <f t="shared" si="17"/>
        <v>1</v>
      </c>
    </row>
    <row r="175" spans="1:13" x14ac:dyDescent="0.4">
      <c r="A175" s="2">
        <v>44344.375</v>
      </c>
      <c r="B175">
        <v>46568000</v>
      </c>
      <c r="C175">
        <v>47069000</v>
      </c>
      <c r="D175">
        <v>43009000</v>
      </c>
      <c r="E175">
        <v>43723000</v>
      </c>
      <c r="F175">
        <v>14678.13363228</v>
      </c>
      <c r="G175">
        <v>653789886693.85266</v>
      </c>
      <c r="H175">
        <f t="shared" si="12"/>
        <v>4060000</v>
      </c>
      <c r="I175">
        <f t="shared" si="13"/>
        <v>2030000</v>
      </c>
      <c r="J175">
        <f t="shared" si="14"/>
        <v>47916500</v>
      </c>
      <c r="K175">
        <f t="shared" si="15"/>
        <v>0</v>
      </c>
      <c r="L175">
        <f t="shared" si="16"/>
        <v>0</v>
      </c>
      <c r="M175">
        <f t="shared" si="17"/>
        <v>1</v>
      </c>
    </row>
    <row r="176" spans="1:13" x14ac:dyDescent="0.4">
      <c r="A176" s="2">
        <v>44345.375</v>
      </c>
      <c r="B176">
        <v>43723000</v>
      </c>
      <c r="C176">
        <v>44812000</v>
      </c>
      <c r="D176">
        <v>41405000</v>
      </c>
      <c r="E176">
        <v>42688000</v>
      </c>
      <c r="F176">
        <v>10628.40444654</v>
      </c>
      <c r="G176">
        <v>455335105033.47369</v>
      </c>
      <c r="H176">
        <f t="shared" si="12"/>
        <v>3407000</v>
      </c>
      <c r="I176">
        <f t="shared" si="13"/>
        <v>1703500</v>
      </c>
      <c r="J176">
        <f t="shared" si="14"/>
        <v>45753000</v>
      </c>
      <c r="K176">
        <f t="shared" si="15"/>
        <v>0</v>
      </c>
      <c r="L176">
        <f t="shared" si="16"/>
        <v>0</v>
      </c>
      <c r="M176">
        <f t="shared" si="17"/>
        <v>1</v>
      </c>
    </row>
    <row r="177" spans="1:13" x14ac:dyDescent="0.4">
      <c r="A177" s="2">
        <v>44346.375</v>
      </c>
      <c r="B177">
        <v>42688000</v>
      </c>
      <c r="C177">
        <v>43827000</v>
      </c>
      <c r="D177">
        <v>40580000</v>
      </c>
      <c r="E177">
        <v>43177000</v>
      </c>
      <c r="F177">
        <v>9194.8079171200006</v>
      </c>
      <c r="G177">
        <v>390380846749.33502</v>
      </c>
      <c r="H177">
        <f t="shared" si="12"/>
        <v>3247000</v>
      </c>
      <c r="I177">
        <f t="shared" si="13"/>
        <v>1623500</v>
      </c>
      <c r="J177">
        <f t="shared" si="14"/>
        <v>44391500</v>
      </c>
      <c r="K177">
        <f t="shared" si="15"/>
        <v>0</v>
      </c>
      <c r="L177">
        <f t="shared" si="16"/>
        <v>0</v>
      </c>
      <c r="M177">
        <f t="shared" si="17"/>
        <v>1</v>
      </c>
    </row>
    <row r="178" spans="1:13" x14ac:dyDescent="0.4">
      <c r="A178" s="2">
        <v>44347.375</v>
      </c>
      <c r="B178">
        <v>43177000</v>
      </c>
      <c r="C178">
        <v>44235000</v>
      </c>
      <c r="D178">
        <v>41304000</v>
      </c>
      <c r="E178">
        <v>43761000</v>
      </c>
      <c r="F178">
        <v>10111.066220160001</v>
      </c>
      <c r="G178">
        <v>433619356290.74402</v>
      </c>
      <c r="H178">
        <f t="shared" si="12"/>
        <v>2931000</v>
      </c>
      <c r="I178">
        <f t="shared" si="13"/>
        <v>1465500</v>
      </c>
      <c r="J178">
        <f t="shared" si="14"/>
        <v>44800500</v>
      </c>
      <c r="K178">
        <f t="shared" si="15"/>
        <v>0</v>
      </c>
      <c r="L178">
        <f t="shared" si="16"/>
        <v>0</v>
      </c>
      <c r="M178">
        <f t="shared" si="17"/>
        <v>1</v>
      </c>
    </row>
    <row r="179" spans="1:13" x14ac:dyDescent="0.4">
      <c r="A179" s="2">
        <v>44348.375</v>
      </c>
      <c r="B179">
        <v>43761000</v>
      </c>
      <c r="C179">
        <v>44550000</v>
      </c>
      <c r="D179">
        <v>42515000</v>
      </c>
      <c r="E179">
        <v>43200000</v>
      </c>
      <c r="F179">
        <v>9081.1502875099995</v>
      </c>
      <c r="G179">
        <v>394830319194.9848</v>
      </c>
      <c r="H179">
        <f t="shared" si="12"/>
        <v>2035000</v>
      </c>
      <c r="I179">
        <f t="shared" si="13"/>
        <v>1017500</v>
      </c>
      <c r="J179">
        <f t="shared" si="14"/>
        <v>45226500</v>
      </c>
      <c r="K179">
        <f t="shared" si="15"/>
        <v>0</v>
      </c>
      <c r="L179">
        <f t="shared" si="16"/>
        <v>0</v>
      </c>
      <c r="M179">
        <f t="shared" si="17"/>
        <v>1</v>
      </c>
    </row>
    <row r="180" spans="1:13" x14ac:dyDescent="0.4">
      <c r="A180" s="2">
        <v>44349.375</v>
      </c>
      <c r="B180">
        <v>43207000</v>
      </c>
      <c r="C180">
        <v>44341000</v>
      </c>
      <c r="D180">
        <v>42550000</v>
      </c>
      <c r="E180">
        <v>43732000</v>
      </c>
      <c r="F180">
        <v>7405.7606422199997</v>
      </c>
      <c r="G180">
        <v>321717797672.64801</v>
      </c>
      <c r="H180">
        <f t="shared" si="12"/>
        <v>1791000</v>
      </c>
      <c r="I180">
        <f t="shared" si="13"/>
        <v>895500</v>
      </c>
      <c r="J180">
        <f t="shared" si="14"/>
        <v>44224500</v>
      </c>
      <c r="K180">
        <f t="shared" si="15"/>
        <v>44224500</v>
      </c>
      <c r="L180">
        <f t="shared" si="16"/>
        <v>43732000</v>
      </c>
      <c r="M180">
        <f t="shared" si="17"/>
        <v>0.98886363893317053</v>
      </c>
    </row>
    <row r="181" spans="1:13" x14ac:dyDescent="0.4">
      <c r="A181" s="2">
        <v>44350.375</v>
      </c>
      <c r="B181">
        <v>43744000</v>
      </c>
      <c r="C181">
        <v>45692000</v>
      </c>
      <c r="D181">
        <v>43439000</v>
      </c>
      <c r="E181">
        <v>45431000</v>
      </c>
      <c r="F181">
        <v>8776.6695321099996</v>
      </c>
      <c r="G181">
        <v>393358009291.04712</v>
      </c>
      <c r="H181">
        <f t="shared" si="12"/>
        <v>2253000</v>
      </c>
      <c r="I181">
        <f t="shared" si="13"/>
        <v>1126500</v>
      </c>
      <c r="J181">
        <f t="shared" si="14"/>
        <v>44639500</v>
      </c>
      <c r="K181">
        <f t="shared" si="15"/>
        <v>44639500</v>
      </c>
      <c r="L181">
        <f t="shared" si="16"/>
        <v>45431000</v>
      </c>
      <c r="M181">
        <f t="shared" si="17"/>
        <v>1.017730933366189</v>
      </c>
    </row>
    <row r="182" spans="1:13" x14ac:dyDescent="0.4">
      <c r="A182" s="2">
        <v>44351.375</v>
      </c>
      <c r="B182">
        <v>45429000</v>
      </c>
      <c r="C182">
        <v>45500000</v>
      </c>
      <c r="D182">
        <v>42210000</v>
      </c>
      <c r="E182">
        <v>42938000</v>
      </c>
      <c r="F182">
        <v>9703.7095701500002</v>
      </c>
      <c r="G182">
        <v>423885446287.57843</v>
      </c>
      <c r="H182">
        <f t="shared" si="12"/>
        <v>3290000</v>
      </c>
      <c r="I182">
        <f t="shared" si="13"/>
        <v>1645000</v>
      </c>
      <c r="J182">
        <f t="shared" si="14"/>
        <v>46555500</v>
      </c>
      <c r="K182">
        <f t="shared" si="15"/>
        <v>0</v>
      </c>
      <c r="L182">
        <f t="shared" si="16"/>
        <v>0</v>
      </c>
      <c r="M182">
        <f t="shared" si="17"/>
        <v>1</v>
      </c>
    </row>
    <row r="183" spans="1:13" x14ac:dyDescent="0.4">
      <c r="A183" s="2">
        <v>44352.375</v>
      </c>
      <c r="B183">
        <v>42938000</v>
      </c>
      <c r="C183">
        <v>43766000</v>
      </c>
      <c r="D183">
        <v>41468000</v>
      </c>
      <c r="E183">
        <v>41943000</v>
      </c>
      <c r="F183">
        <v>6891.39874143</v>
      </c>
      <c r="G183">
        <v>293546032639.74878</v>
      </c>
      <c r="H183">
        <f t="shared" si="12"/>
        <v>2298000</v>
      </c>
      <c r="I183">
        <f t="shared" si="13"/>
        <v>1149000</v>
      </c>
      <c r="J183">
        <f t="shared" si="14"/>
        <v>44583000</v>
      </c>
      <c r="K183">
        <f t="shared" si="15"/>
        <v>0</v>
      </c>
      <c r="L183">
        <f t="shared" si="16"/>
        <v>0</v>
      </c>
      <c r="M183">
        <f t="shared" si="17"/>
        <v>1</v>
      </c>
    </row>
    <row r="184" spans="1:13" x14ac:dyDescent="0.4">
      <c r="A184" s="2">
        <v>44353.375</v>
      </c>
      <c r="B184">
        <v>41942000</v>
      </c>
      <c r="C184">
        <v>42455000</v>
      </c>
      <c r="D184">
        <v>41445000</v>
      </c>
      <c r="E184">
        <v>41780000</v>
      </c>
      <c r="F184">
        <v>4781.2309796400004</v>
      </c>
      <c r="G184">
        <v>200516467819.64301</v>
      </c>
      <c r="H184">
        <f t="shared" si="12"/>
        <v>1010000</v>
      </c>
      <c r="I184">
        <f t="shared" si="13"/>
        <v>505000</v>
      </c>
      <c r="J184">
        <f t="shared" si="14"/>
        <v>43091000</v>
      </c>
      <c r="K184">
        <f t="shared" si="15"/>
        <v>0</v>
      </c>
      <c r="L184">
        <f t="shared" si="16"/>
        <v>0</v>
      </c>
      <c r="M184">
        <f t="shared" si="17"/>
        <v>1</v>
      </c>
    </row>
    <row r="185" spans="1:13" x14ac:dyDescent="0.4">
      <c r="A185" s="2">
        <v>44354.375</v>
      </c>
      <c r="B185">
        <v>41780000</v>
      </c>
      <c r="C185">
        <v>42458000</v>
      </c>
      <c r="D185">
        <v>38916000</v>
      </c>
      <c r="E185">
        <v>39064000</v>
      </c>
      <c r="F185">
        <v>8579.5059012700003</v>
      </c>
      <c r="G185">
        <v>351323289275.23218</v>
      </c>
      <c r="H185">
        <f t="shared" si="12"/>
        <v>3542000</v>
      </c>
      <c r="I185">
        <f t="shared" si="13"/>
        <v>1771000</v>
      </c>
      <c r="J185">
        <f t="shared" si="14"/>
        <v>42285000</v>
      </c>
      <c r="K185">
        <f t="shared" si="15"/>
        <v>42285000</v>
      </c>
      <c r="L185">
        <f t="shared" si="16"/>
        <v>39064000</v>
      </c>
      <c r="M185">
        <f t="shared" si="17"/>
        <v>0.92382641598675652</v>
      </c>
    </row>
    <row r="186" spans="1:13" x14ac:dyDescent="0.4">
      <c r="A186" s="2">
        <v>44355.375</v>
      </c>
      <c r="B186">
        <v>39065000</v>
      </c>
      <c r="C186">
        <v>39642000</v>
      </c>
      <c r="D186">
        <v>36364000</v>
      </c>
      <c r="E186">
        <v>38494000</v>
      </c>
      <c r="F186">
        <v>12529.11360518</v>
      </c>
      <c r="G186">
        <v>476604724981.6908</v>
      </c>
      <c r="H186">
        <f t="shared" si="12"/>
        <v>3278000</v>
      </c>
      <c r="I186">
        <f t="shared" si="13"/>
        <v>1639000</v>
      </c>
      <c r="J186">
        <f t="shared" si="14"/>
        <v>40836000</v>
      </c>
      <c r="K186">
        <f t="shared" si="15"/>
        <v>0</v>
      </c>
      <c r="L186">
        <f t="shared" si="16"/>
        <v>0</v>
      </c>
      <c r="M186">
        <f t="shared" si="17"/>
        <v>1</v>
      </c>
    </row>
    <row r="187" spans="1:13" x14ac:dyDescent="0.4">
      <c r="A187" s="2">
        <v>44356.375</v>
      </c>
      <c r="B187">
        <v>38495000</v>
      </c>
      <c r="C187">
        <v>43610000</v>
      </c>
      <c r="D187">
        <v>37200000</v>
      </c>
      <c r="E187">
        <v>43278000</v>
      </c>
      <c r="F187">
        <v>17850.772191749998</v>
      </c>
      <c r="G187">
        <v>724590185644.36108</v>
      </c>
      <c r="H187">
        <f t="shared" si="12"/>
        <v>6410000</v>
      </c>
      <c r="I187">
        <f t="shared" si="13"/>
        <v>3205000</v>
      </c>
      <c r="J187">
        <f t="shared" si="14"/>
        <v>40134000</v>
      </c>
      <c r="K187">
        <f t="shared" si="15"/>
        <v>40134000</v>
      </c>
      <c r="L187">
        <f t="shared" si="16"/>
        <v>43278000</v>
      </c>
      <c r="M187">
        <f t="shared" si="17"/>
        <v>1.0783375691433696</v>
      </c>
    </row>
    <row r="188" spans="1:13" x14ac:dyDescent="0.4">
      <c r="A188" s="2">
        <v>44357.375</v>
      </c>
      <c r="B188">
        <v>43282000</v>
      </c>
      <c r="C188">
        <v>44620000</v>
      </c>
      <c r="D188">
        <v>41810000</v>
      </c>
      <c r="E188">
        <v>42836000</v>
      </c>
      <c r="F188">
        <v>16175.74917976</v>
      </c>
      <c r="G188">
        <v>698112403160.69177</v>
      </c>
      <c r="H188">
        <f t="shared" si="12"/>
        <v>2810000</v>
      </c>
      <c r="I188">
        <f t="shared" si="13"/>
        <v>1405000</v>
      </c>
      <c r="J188">
        <f t="shared" si="14"/>
        <v>46487000</v>
      </c>
      <c r="K188">
        <f t="shared" si="15"/>
        <v>0</v>
      </c>
      <c r="L188">
        <f t="shared" si="16"/>
        <v>0</v>
      </c>
      <c r="M188">
        <f t="shared" si="17"/>
        <v>1</v>
      </c>
    </row>
    <row r="189" spans="1:13" x14ac:dyDescent="0.4">
      <c r="A189" s="2">
        <v>44358.375</v>
      </c>
      <c r="B189">
        <v>42836000</v>
      </c>
      <c r="C189">
        <v>43805000</v>
      </c>
      <c r="D189">
        <v>42060000</v>
      </c>
      <c r="E189">
        <v>43698000</v>
      </c>
      <c r="F189">
        <v>16348.37533943</v>
      </c>
      <c r="G189">
        <v>703961074389.32959</v>
      </c>
      <c r="H189">
        <f t="shared" si="12"/>
        <v>1745000</v>
      </c>
      <c r="I189">
        <f t="shared" si="13"/>
        <v>872500</v>
      </c>
      <c r="J189">
        <f t="shared" si="14"/>
        <v>44241000</v>
      </c>
      <c r="K189">
        <f t="shared" si="15"/>
        <v>0</v>
      </c>
      <c r="L189">
        <f t="shared" si="16"/>
        <v>0</v>
      </c>
      <c r="M189">
        <f t="shared" si="17"/>
        <v>1</v>
      </c>
    </row>
    <row r="190" spans="1:13" x14ac:dyDescent="0.4">
      <c r="A190" s="2">
        <v>44359.375</v>
      </c>
      <c r="B190">
        <v>43698000</v>
      </c>
      <c r="C190">
        <v>44088000</v>
      </c>
      <c r="D190">
        <v>40640000</v>
      </c>
      <c r="E190">
        <v>41430000</v>
      </c>
      <c r="F190">
        <v>15751.47828816</v>
      </c>
      <c r="G190">
        <v>659035760221.33716</v>
      </c>
      <c r="H190">
        <f t="shared" si="12"/>
        <v>3448000</v>
      </c>
      <c r="I190">
        <f t="shared" si="13"/>
        <v>1724000</v>
      </c>
      <c r="J190">
        <f t="shared" si="14"/>
        <v>44570500</v>
      </c>
      <c r="K190">
        <f t="shared" si="15"/>
        <v>0</v>
      </c>
      <c r="L190">
        <f t="shared" si="16"/>
        <v>0</v>
      </c>
      <c r="M190">
        <f t="shared" si="17"/>
        <v>1</v>
      </c>
    </row>
    <row r="191" spans="1:13" x14ac:dyDescent="0.4">
      <c r="A191" s="2">
        <v>44360.375</v>
      </c>
      <c r="B191">
        <v>41430000</v>
      </c>
      <c r="C191">
        <v>45116000</v>
      </c>
      <c r="D191">
        <v>40543000</v>
      </c>
      <c r="E191">
        <v>44746000</v>
      </c>
      <c r="F191">
        <v>12435.473990799999</v>
      </c>
      <c r="G191">
        <v>531121919641.35278</v>
      </c>
      <c r="H191">
        <f t="shared" si="12"/>
        <v>4573000</v>
      </c>
      <c r="I191">
        <f t="shared" si="13"/>
        <v>2286500</v>
      </c>
      <c r="J191">
        <f t="shared" si="14"/>
        <v>43154000</v>
      </c>
      <c r="K191">
        <f t="shared" si="15"/>
        <v>43154000</v>
      </c>
      <c r="L191">
        <f t="shared" si="16"/>
        <v>44746000</v>
      </c>
      <c r="M191">
        <f t="shared" si="17"/>
        <v>1.0368911340779534</v>
      </c>
    </row>
    <row r="192" spans="1:13" x14ac:dyDescent="0.4">
      <c r="A192" s="2">
        <v>44361.375</v>
      </c>
      <c r="B192">
        <v>44746000</v>
      </c>
      <c r="C192">
        <v>47401000</v>
      </c>
      <c r="D192">
        <v>44400000</v>
      </c>
      <c r="E192">
        <v>46501000</v>
      </c>
      <c r="F192">
        <v>18922.823369969999</v>
      </c>
      <c r="G192">
        <v>868311615872.63342</v>
      </c>
      <c r="H192">
        <f t="shared" si="12"/>
        <v>3001000</v>
      </c>
      <c r="I192">
        <f t="shared" si="13"/>
        <v>1500500</v>
      </c>
      <c r="J192">
        <f t="shared" si="14"/>
        <v>47032500</v>
      </c>
      <c r="K192">
        <f t="shared" si="15"/>
        <v>47032500</v>
      </c>
      <c r="L192">
        <f t="shared" si="16"/>
        <v>46501000</v>
      </c>
      <c r="M192">
        <f t="shared" si="17"/>
        <v>0.98869930367299208</v>
      </c>
    </row>
    <row r="193" spans="1:14" x14ac:dyDescent="0.4">
      <c r="A193" s="2">
        <v>44362.375</v>
      </c>
      <c r="B193">
        <v>46511000</v>
      </c>
      <c r="C193">
        <v>47500000</v>
      </c>
      <c r="D193">
        <v>45483000</v>
      </c>
      <c r="E193">
        <v>46389000</v>
      </c>
      <c r="F193">
        <v>10580.659975869999</v>
      </c>
      <c r="G193">
        <v>489978887151.35278</v>
      </c>
      <c r="H193">
        <f t="shared" si="12"/>
        <v>2017000</v>
      </c>
      <c r="I193">
        <f t="shared" si="13"/>
        <v>1008500</v>
      </c>
      <c r="J193">
        <f t="shared" si="14"/>
        <v>48011500</v>
      </c>
      <c r="K193">
        <f t="shared" si="15"/>
        <v>0</v>
      </c>
      <c r="L193">
        <f t="shared" si="16"/>
        <v>0</v>
      </c>
      <c r="M193">
        <f t="shared" si="17"/>
        <v>1</v>
      </c>
    </row>
    <row r="194" spans="1:14" x14ac:dyDescent="0.4">
      <c r="A194" s="2">
        <v>44363.375</v>
      </c>
      <c r="B194">
        <v>46409000</v>
      </c>
      <c r="C194">
        <v>46543000</v>
      </c>
      <c r="D194">
        <v>44887000</v>
      </c>
      <c r="E194">
        <v>45295000</v>
      </c>
      <c r="F194">
        <v>10781.5432318</v>
      </c>
      <c r="G194">
        <v>492179952272.65881</v>
      </c>
      <c r="H194">
        <f t="shared" si="12"/>
        <v>1656000</v>
      </c>
      <c r="I194">
        <f t="shared" si="13"/>
        <v>828000</v>
      </c>
      <c r="J194">
        <f t="shared" si="14"/>
        <v>47417500</v>
      </c>
      <c r="K194">
        <f t="shared" si="15"/>
        <v>0</v>
      </c>
      <c r="L194">
        <f t="shared" si="16"/>
        <v>0</v>
      </c>
      <c r="M194">
        <f t="shared" si="17"/>
        <v>1</v>
      </c>
    </row>
    <row r="195" spans="1:14" x14ac:dyDescent="0.4">
      <c r="A195" s="2">
        <v>44364.375</v>
      </c>
      <c r="B195">
        <v>45306000</v>
      </c>
      <c r="C195">
        <v>46048000</v>
      </c>
      <c r="D195">
        <v>44390000</v>
      </c>
      <c r="E195">
        <v>44854000</v>
      </c>
      <c r="F195">
        <v>10707.19704008</v>
      </c>
      <c r="G195">
        <v>485762760742.59491</v>
      </c>
      <c r="H195">
        <f t="shared" ref="H195:H201" si="18">C195-D195</f>
        <v>1658000</v>
      </c>
      <c r="I195">
        <f t="shared" ref="I195:I201" si="19">H195*0.5</f>
        <v>829000</v>
      </c>
      <c r="J195">
        <f t="shared" si="14"/>
        <v>46134000</v>
      </c>
      <c r="K195">
        <f t="shared" si="15"/>
        <v>0</v>
      </c>
      <c r="L195">
        <f t="shared" si="16"/>
        <v>0</v>
      </c>
      <c r="M195">
        <f t="shared" si="17"/>
        <v>1</v>
      </c>
    </row>
    <row r="196" spans="1:14" x14ac:dyDescent="0.4">
      <c r="A196" s="2">
        <v>44365.375</v>
      </c>
      <c r="B196">
        <v>44823000</v>
      </c>
      <c r="C196">
        <v>44945000</v>
      </c>
      <c r="D196">
        <v>42191000</v>
      </c>
      <c r="E196">
        <v>42599000</v>
      </c>
      <c r="F196">
        <v>15162.17767707</v>
      </c>
      <c r="G196">
        <v>663472930625.4574</v>
      </c>
      <c r="H196">
        <f t="shared" si="18"/>
        <v>2754000</v>
      </c>
      <c r="I196">
        <f t="shared" si="19"/>
        <v>1377000</v>
      </c>
      <c r="J196">
        <f t="shared" ref="J196:J201" si="20">B196+I195</f>
        <v>45652000</v>
      </c>
      <c r="K196">
        <f t="shared" ref="K196:K201" si="21">IF(C196&gt;J196, J196, 0)</f>
        <v>0</v>
      </c>
      <c r="L196">
        <f t="shared" ref="L196:L201" si="22">IF(C196&gt;J196, E196, 0)</f>
        <v>0</v>
      </c>
      <c r="M196">
        <f t="shared" ref="M196:M201" si="23">IF(C196&gt;J196,L196/K196,1)</f>
        <v>1</v>
      </c>
    </row>
    <row r="197" spans="1:14" x14ac:dyDescent="0.4">
      <c r="A197" s="2">
        <v>44366.375</v>
      </c>
      <c r="B197">
        <v>42588000</v>
      </c>
      <c r="C197">
        <v>43000000</v>
      </c>
      <c r="D197">
        <v>41364000</v>
      </c>
      <c r="E197">
        <v>42088000</v>
      </c>
      <c r="F197">
        <v>9403.6035463499993</v>
      </c>
      <c r="G197">
        <v>396524454808.32782</v>
      </c>
      <c r="H197">
        <f t="shared" si="18"/>
        <v>1636000</v>
      </c>
      <c r="I197">
        <f t="shared" si="19"/>
        <v>818000</v>
      </c>
      <c r="J197">
        <f t="shared" si="20"/>
        <v>43965000</v>
      </c>
      <c r="K197">
        <f t="shared" si="21"/>
        <v>0</v>
      </c>
      <c r="L197">
        <f t="shared" si="22"/>
        <v>0</v>
      </c>
      <c r="M197">
        <f t="shared" si="23"/>
        <v>1</v>
      </c>
    </row>
    <row r="198" spans="1:14" x14ac:dyDescent="0.4">
      <c r="A198" s="2">
        <v>44367.375</v>
      </c>
      <c r="B198">
        <v>42088000</v>
      </c>
      <c r="C198">
        <v>42443000</v>
      </c>
      <c r="D198">
        <v>39785000</v>
      </c>
      <c r="E198">
        <v>41842000</v>
      </c>
      <c r="F198">
        <v>13184.49590156</v>
      </c>
      <c r="G198">
        <v>542727572730.78058</v>
      </c>
      <c r="H198">
        <f t="shared" si="18"/>
        <v>2658000</v>
      </c>
      <c r="I198">
        <f t="shared" si="19"/>
        <v>1329000</v>
      </c>
      <c r="J198">
        <f t="shared" si="20"/>
        <v>42906000</v>
      </c>
      <c r="K198">
        <f t="shared" si="21"/>
        <v>0</v>
      </c>
      <c r="L198">
        <f t="shared" si="22"/>
        <v>0</v>
      </c>
      <c r="M198">
        <f t="shared" si="23"/>
        <v>1</v>
      </c>
    </row>
    <row r="199" spans="1:14" x14ac:dyDescent="0.4">
      <c r="A199" s="2">
        <v>44368.375</v>
      </c>
      <c r="B199">
        <v>41843000</v>
      </c>
      <c r="C199">
        <v>42048000</v>
      </c>
      <c r="D199">
        <v>36802000</v>
      </c>
      <c r="E199">
        <v>37393000</v>
      </c>
      <c r="F199">
        <v>23102.550040390001</v>
      </c>
      <c r="G199">
        <v>900832324622.3855</v>
      </c>
      <c r="H199">
        <f t="shared" si="18"/>
        <v>5246000</v>
      </c>
      <c r="I199">
        <f t="shared" si="19"/>
        <v>2623000</v>
      </c>
      <c r="J199">
        <f t="shared" si="20"/>
        <v>43172000</v>
      </c>
      <c r="K199">
        <f t="shared" si="21"/>
        <v>0</v>
      </c>
      <c r="L199">
        <f t="shared" si="22"/>
        <v>0</v>
      </c>
      <c r="M199">
        <f t="shared" si="23"/>
        <v>1</v>
      </c>
    </row>
    <row r="200" spans="1:14" x14ac:dyDescent="0.4">
      <c r="A200" s="2">
        <v>44369.375</v>
      </c>
      <c r="B200">
        <v>37397000</v>
      </c>
      <c r="C200">
        <v>39068000</v>
      </c>
      <c r="D200">
        <v>33900000</v>
      </c>
      <c r="E200">
        <v>37784000</v>
      </c>
      <c r="F200">
        <v>29986.836846329999</v>
      </c>
      <c r="G200">
        <v>1100784551958.0891</v>
      </c>
      <c r="H200">
        <f t="shared" si="18"/>
        <v>5168000</v>
      </c>
      <c r="I200">
        <f t="shared" si="19"/>
        <v>2584000</v>
      </c>
      <c r="J200">
        <f t="shared" si="20"/>
        <v>40020000</v>
      </c>
      <c r="K200">
        <f t="shared" si="21"/>
        <v>0</v>
      </c>
      <c r="L200">
        <f t="shared" si="22"/>
        <v>0</v>
      </c>
      <c r="M200">
        <f t="shared" si="23"/>
        <v>1</v>
      </c>
    </row>
    <row r="201" spans="1:14" x14ac:dyDescent="0.4">
      <c r="A201" s="2">
        <v>44370.375</v>
      </c>
      <c r="B201">
        <v>37784000</v>
      </c>
      <c r="C201">
        <v>40099000</v>
      </c>
      <c r="D201">
        <v>36726000</v>
      </c>
      <c r="E201">
        <v>38681000</v>
      </c>
      <c r="F201">
        <v>16619.647371070001</v>
      </c>
      <c r="G201">
        <v>648512977343.27795</v>
      </c>
      <c r="H201">
        <f t="shared" si="18"/>
        <v>3373000</v>
      </c>
      <c r="I201">
        <f>H201*0.5</f>
        <v>1686500</v>
      </c>
      <c r="J201">
        <f t="shared" si="20"/>
        <v>40368000</v>
      </c>
      <c r="K201">
        <f t="shared" si="21"/>
        <v>0</v>
      </c>
      <c r="L201">
        <f t="shared" si="22"/>
        <v>0</v>
      </c>
      <c r="M201">
        <f t="shared" si="23"/>
        <v>1</v>
      </c>
    </row>
    <row r="202" spans="1:14" x14ac:dyDescent="0.4">
      <c r="N202">
        <f>PRODUCT(M171:M201)</f>
        <v>0.98686135785165252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정지우</cp:lastModifiedBy>
  <dcterms:created xsi:type="dcterms:W3CDTF">2021-06-23T20:38:47Z</dcterms:created>
  <dcterms:modified xsi:type="dcterms:W3CDTF">2021-06-23T22:54:32Z</dcterms:modified>
</cp:coreProperties>
</file>