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490" windowHeight="7860"/>
  </bookViews>
  <sheets>
    <sheet name="事件不含热度" sheetId="4" r:id="rId1"/>
    <sheet name="持续天数" sheetId="11" r:id="rId2"/>
    <sheet name="天数分布图" sheetId="14" r:id="rId3"/>
  </sheets>
  <definedNames>
    <definedName name="_xlnm._FilterDatabase" localSheetId="1" hidden="1">持续天数!$A$1:$A$152</definedName>
  </definedNames>
  <calcPr calcId="124519"/>
</workbook>
</file>

<file path=xl/calcChain.xml><?xml version="1.0" encoding="utf-8"?>
<calcChain xmlns="http://schemas.openxmlformats.org/spreadsheetml/2006/main">
  <c r="C2" i="4"/>
  <c r="D2"/>
  <c r="E2"/>
  <c r="F2"/>
  <c r="G2"/>
  <c r="H2"/>
  <c r="CL2"/>
  <c r="CL3"/>
  <c r="CL5"/>
  <c r="CL6"/>
  <c r="L2"/>
  <c r="L3"/>
  <c r="L5"/>
  <c r="L6"/>
  <c r="C6" l="1"/>
  <c r="D6"/>
  <c r="E6"/>
  <c r="F6"/>
  <c r="G6"/>
  <c r="H6"/>
  <c r="I6"/>
  <c r="J6"/>
  <c r="K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B6"/>
  <c r="I2" l="1"/>
  <c r="J2"/>
  <c r="K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C3"/>
  <c r="D3"/>
  <c r="E3"/>
  <c r="F3"/>
  <c r="G3"/>
  <c r="H3"/>
  <c r="I3"/>
  <c r="J3"/>
  <c r="K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C5"/>
  <c r="D5"/>
  <c r="E5"/>
  <c r="F5"/>
  <c r="G5"/>
  <c r="H5"/>
  <c r="I5"/>
  <c r="J5"/>
  <c r="K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B5"/>
  <c r="B3"/>
  <c r="B2"/>
</calcChain>
</file>

<file path=xl/sharedStrings.xml><?xml version="1.0" encoding="utf-8"?>
<sst xmlns="http://schemas.openxmlformats.org/spreadsheetml/2006/main" count="147" uniqueCount="147">
  <si>
    <t>日期</t>
  </si>
  <si>
    <t>钟南山：新型冠状病毒存在人传人现象</t>
  </si>
  <si>
    <t>中国内地31省份全部启动突发公共卫生事件一级响应</t>
  </si>
  <si>
    <t>湖北省公安厅：严厉打击六类涉医违法犯罪</t>
  </si>
  <si>
    <t>北京小汤山医院启动修缮</t>
  </si>
  <si>
    <t>上海药物所、武汉病毒所：双黄连口服液可抑制新型冠状病毒</t>
  </si>
  <si>
    <t>世卫组织将新型冠状病毒疫情列为国际关注的突发公共卫生事件</t>
  </si>
  <si>
    <t>福建晋江一男子武汉返乡多次参加宴席 致四千余人被隔离</t>
  </si>
  <si>
    <t>四川雅安一确诊老人隐瞒病情致百余人密切接触</t>
  </si>
  <si>
    <t>宁波通报疫情典型案例：25人参加聚会被确诊</t>
  </si>
  <si>
    <t>俄罗斯驱逐新冠肺炎确诊外国患者</t>
  </si>
  <si>
    <t>新冠肺炎死亡数已超SARS</t>
  </si>
  <si>
    <t>网传武汉百步亭社区现多栋发热门栋</t>
  </si>
  <si>
    <t>国家卫健委发布《新型冠状病毒感染的肺炎诊疗方案（试行第五版）》</t>
  </si>
  <si>
    <t>疫情“吹哨人”李文亮医生因新冠肺炎去世</t>
  </si>
  <si>
    <t>北京应急响应由三级调整为二级</t>
  </si>
  <si>
    <t>四川遂宁一确诊病例20多天体温无异常引关注</t>
  </si>
  <si>
    <t>钟南山团队最新论文：新冠肺炎最长潜伏期可达24天</t>
  </si>
  <si>
    <t>世卫组织将新型冠状病毒感染的肺炎正式命名为COVID-19</t>
  </si>
  <si>
    <t>武汉同济医院教授林正斌因新冠肺炎去世</t>
  </si>
  <si>
    <t>福建莆田一村庄确诊24例聚集性疫情</t>
  </si>
  <si>
    <t>水彩画家刘寿祥因新冠肺炎去世</t>
  </si>
  <si>
    <t>一家3口确诊新冠肺炎拒隔离 湖北退休厅官被处分</t>
  </si>
  <si>
    <t>全国医务人员确诊新冠肺炎1716例</t>
  </si>
  <si>
    <t>山东一男子解除隔离10天后发病</t>
  </si>
  <si>
    <t>埃及确诊非洲首例新冠肺炎病例</t>
  </si>
  <si>
    <t>网传武汉病毒所一研究生系零号病人</t>
  </si>
  <si>
    <t>段氏伽马刀发明人段正澄院士因新冠肺炎去世</t>
  </si>
  <si>
    <t>“威士特丹号”邮轮确认首例新冠病例</t>
  </si>
  <si>
    <t>武汉出台措施进一步加强公共场所疫情防控</t>
  </si>
  <si>
    <t>河南信阳出现两例超常规病例</t>
  </si>
  <si>
    <t>武汉市武昌医院院长刘智明感染新冠肺炎去世</t>
  </si>
  <si>
    <t>日本多名官员确诊感染新冠肺炎</t>
  </si>
  <si>
    <t>全国重症医务人员近10%投入武汉</t>
  </si>
  <si>
    <t>日本共同社10人被要求隔离</t>
  </si>
  <si>
    <t>武汉再发现居家确诊病人将被问责</t>
  </si>
  <si>
    <t>当当网员工确诊新冠肺炎</t>
  </si>
  <si>
    <t>国家卫健委发布《新型冠状病毒感染的肺炎诊疗方案（试行第六版）》</t>
  </si>
  <si>
    <t>中国工程院副院长王辰：新冠肺炎有可能转成慢性疾病 与人长期共存</t>
  </si>
  <si>
    <t>全国新增确诊394例 春节以来最低</t>
  </si>
  <si>
    <t>武汉新增病例高于湖北全省引关注</t>
  </si>
  <si>
    <t>武汉医生彭银华感染新冠肺炎离世</t>
  </si>
  <si>
    <t>湖北监狱系统确诊新冠肺炎病例271例 武汉女子监狱监狱长被免职</t>
  </si>
  <si>
    <t>全国多地下调新冠肺炎疫情应急响应等级</t>
  </si>
  <si>
    <t>统筹推进新冠肺炎疫情防控和经济社会发展工作部署会议在京召开</t>
  </si>
  <si>
    <t>武汉29岁女医生夏思思感染新冠肺炎去世</t>
  </si>
  <si>
    <t>韩国一医院精神科发生聚集感染</t>
  </si>
  <si>
    <t>孝感中心医院黄文军医生感染新冠肺炎去世</t>
  </si>
  <si>
    <t>天文学泰斗韩天芑夫妇均感染新冠肺炎</t>
  </si>
  <si>
    <t>青岛：严防境外人员输入，坚决防止疫情输入扩散</t>
  </si>
  <si>
    <t>伊朗卫生部副部长确诊感染新冠肺炎</t>
  </si>
  <si>
    <t>网传天津大学实验室宣布已经研发出新冠病毒口服疫苗</t>
  </si>
  <si>
    <t>日本北海道所有中小学停课</t>
  </si>
  <si>
    <t>钟南山院士出席广医大疫情防控新闻通气会介绍疫情总体情况</t>
  </si>
  <si>
    <t>伊朗女副总统确诊感染新冠肺炎</t>
  </si>
  <si>
    <t>16省份“一省包一市”支援湖北</t>
  </si>
  <si>
    <t>安倍晋三：日本所有小学初中高中3月2日起停课</t>
  </si>
  <si>
    <t>伊朗议会国家安全委员会主席确诊感染新冠肺炎</t>
  </si>
  <si>
    <t>23岁伊朗女足国脚因新冠肺炎去世</t>
  </si>
  <si>
    <t>首例新冠肺炎逝者遗体解剖报告公布</t>
  </si>
  <si>
    <t>《中国-世界卫生组织新型冠状病毒肺炎（COVID-19）联合考察报告》发布</t>
  </si>
  <si>
    <t>武汉中心医院江学庆医生感染新冠肺炎去世</t>
  </si>
  <si>
    <t>武汉首家方舱医院休舱</t>
  </si>
  <si>
    <t>法国两名市长确诊新冠肺炎</t>
  </si>
  <si>
    <t>北京调整境外人员入境隔离政策</t>
  </si>
  <si>
    <t>美国疾控中心停止公布新冠检测人数等重要数据</t>
  </si>
  <si>
    <t>美国五角大楼出现新冠肺炎确诊病例</t>
  </si>
  <si>
    <t>丹麦前国脚确诊新冠肺炎</t>
  </si>
  <si>
    <t>意大利第二大党领导人、拉齐奥大区主席确诊新冠肺炎</t>
  </si>
  <si>
    <t>意大利陆军参谋长确诊感染新冠肺炎</t>
  </si>
  <si>
    <t>意大利皮埃蒙特大区主席阿尔贝托西里奥感染新冠肺炎</t>
  </si>
  <si>
    <t>韩国大邱北区议会前议长感染新冠病毒去世</t>
  </si>
  <si>
    <t>法国文化部长确诊感染新冠肺炎</t>
  </si>
  <si>
    <t>英国卫生和社会保障部副国务大臣确诊感染新冠肺炎</t>
  </si>
  <si>
    <t>波兰武装部队总司令确诊感染新冠肺炎</t>
  </si>
  <si>
    <t>世卫组织总干事：新冠肺炎疫情已具有大流行特征</t>
  </si>
  <si>
    <t>伊朗第一副总统确诊感染新冠肺炎</t>
  </si>
  <si>
    <t>韩国多部委出现新冠肺炎确诊病例</t>
  </si>
  <si>
    <t>经合组织副秘书长确诊新冠肺炎</t>
  </si>
  <si>
    <t>汤姆·汉克斯夫妇确诊感染新冠肺炎</t>
  </si>
  <si>
    <t>爵士队球星戈贝尔感染新冠 NBA宣布停赛</t>
  </si>
  <si>
    <t>赵立坚发推质问美国</t>
  </si>
  <si>
    <t>尤文球员鲁加尼确诊感染新冠肺炎</t>
  </si>
  <si>
    <t>爵士球员米切尔确诊感染新冠肺炎</t>
  </si>
  <si>
    <t>西班牙社会平等部部长确诊感染新冠病毒</t>
  </si>
  <si>
    <t>巴西政府发言人确诊感染新冠肺炎</t>
  </si>
  <si>
    <t>美国国会工作人员确诊感染新冠肺炎</t>
  </si>
  <si>
    <t>民航局：区分航班风险等级 严防疫情境外输入</t>
  </si>
  <si>
    <t>切尔西球员奥多伊感染新冠病毒</t>
  </si>
  <si>
    <t>巴西总统新冠病毒检测呈阳性</t>
  </si>
  <si>
    <t>加拿大总理特鲁多妻子确诊感染新冠肺炎</t>
  </si>
  <si>
    <t>阿森纳主帅阿尔特塔感染新冠肺炎</t>
  </si>
  <si>
    <t>澳大利亚内政部长确诊感染新冠肺炎</t>
  </si>
  <si>
    <t>纽约联合国总部出现首例新冠肺炎确诊病例</t>
  </si>
  <si>
    <t>西班牙领土政策和公共职能部长确诊新冠肺炎</t>
  </si>
  <si>
    <t>武汉一新增确诊患者曾在小区活动</t>
  </si>
  <si>
    <t>特朗普宣布国家紧急状态应对疫情</t>
  </si>
  <si>
    <t>女子在美核酸检测被拒后抵京确诊</t>
  </si>
  <si>
    <t xml:space="preserve">
意大利卫生部副部长新冠病毒检测呈阳性</t>
  </si>
  <si>
    <t>意大利切内市市长因感染新冠肺炎病逝</t>
  </si>
  <si>
    <t>西班牙首相妻子已确诊新冠肺炎</t>
  </si>
  <si>
    <t>南非宣布进入国家灾难紧急状态</t>
  </si>
  <si>
    <t>西班牙21岁足球教练因新冠病毒去世</t>
  </si>
  <si>
    <t>奥地利大公确诊感染新冠病毒</t>
  </si>
  <si>
    <t>军事科学院军事医学研究院成功研制重组新冠疫苗</t>
  </si>
  <si>
    <t>日本奥委会副主席感染新冠肺炎</t>
  </si>
  <si>
    <t>NBA球星杜兰特确诊新冠肺炎</t>
  </si>
  <si>
    <t>钟南山：防控不能靠集体免疫 当务之急是研发疫苗</t>
  </si>
  <si>
    <t>巴西参议长及两名政府部长确诊感染新冠肺炎</t>
  </si>
  <si>
    <t>国家监委调查组发布涉及李文亮医生有关情况调查的通报</t>
  </si>
  <si>
    <t>美国出现首位确诊感染国会议员</t>
  </si>
  <si>
    <t>北京发布进一步严格境外进京人员管控3条措施</t>
  </si>
  <si>
    <t>摩纳哥元首阿尔贝二世亲王确诊感染新冠肺炎</t>
  </si>
  <si>
    <t>意大利梅佐尔多市市长因新冠肺炎去世</t>
  </si>
  <si>
    <t>中国击剑3名队员确诊新冠肺炎</t>
  </si>
  <si>
    <t>南非奥运游泳冠军范德伯格确诊新冠肺炎</t>
  </si>
  <si>
    <t>鲁能外援费莱尼确诊新冠肺炎</t>
  </si>
  <si>
    <t>意大利贝加莫市75%患者未确诊已死在家中</t>
  </si>
  <si>
    <t>英国王储查尔斯王子新冠病毒检测呈阳性</t>
  </si>
  <si>
    <t>世卫组织发言人：美国可能成为全球疫情“震中”</t>
  </si>
  <si>
    <t>哈佛大学校长夫妇确诊新冠肺炎</t>
  </si>
  <si>
    <t>美国传染病学专家利普金教授确诊新冠肺炎</t>
  </si>
  <si>
    <t>芬兰前总统阿赫蒂萨里确诊新冠肺炎</t>
  </si>
  <si>
    <t>中国外交部、国家移民管理局：暂停外国人持有效签证入境</t>
  </si>
  <si>
    <t>西班牙副首相新冠病毒检测呈阳性</t>
  </si>
  <si>
    <t>英国一名高级外交官因患新冠肺炎去世</t>
  </si>
  <si>
    <t>演员马克布鲁姆因感染新冠肺炎去世</t>
  </si>
  <si>
    <t>英国首相新冠肺炎检测呈阳性</t>
  </si>
  <si>
    <t>冰岛发现全球首例双重感染者</t>
  </si>
  <si>
    <t>日本老牌谐星志村健因新冠肺炎去世</t>
  </si>
  <si>
    <t>韩国大邱一精神病院出现集体感染事件</t>
  </si>
  <si>
    <t>短跑名将皮尔森-乔丹因感染新冠肺炎去世</t>
  </si>
  <si>
    <t>CNN主播确诊感染新冠肺炎</t>
  </si>
  <si>
    <t>金在中确诊感染新冠肺炎</t>
  </si>
  <si>
    <t>日本奥运银牌选手感染新冠肺炎</t>
  </si>
  <si>
    <t>《星战》演员安德鲁杰克感染新冠去世</t>
  </si>
  <si>
    <t>自然杂志为曾将病毒与武汉关联道歉</t>
  </si>
  <si>
    <t>伊朗议长顾问因新冠肺炎去世</t>
    <phoneticPr fontId="1" type="noConversion"/>
  </si>
  <si>
    <t>前马赛主席因帕佩-迪乌夫因感染新冠肺炎去世</t>
    <phoneticPr fontId="1" type="noConversion"/>
  </si>
  <si>
    <t>持续天数</t>
    <phoneticPr fontId="3" type="noConversion"/>
  </si>
  <si>
    <t>峰值高度发文数</t>
    <phoneticPr fontId="3" type="noConversion"/>
  </si>
  <si>
    <t>高度出现时间（不含0）</t>
    <phoneticPr fontId="3" type="noConversion"/>
  </si>
  <si>
    <t>事件总发文数</t>
    <phoneticPr fontId="3" type="noConversion"/>
  </si>
  <si>
    <t>峰值在第几天</t>
    <phoneticPr fontId="1" type="noConversion"/>
  </si>
  <si>
    <t>持续天数</t>
  </si>
  <si>
    <t>天数</t>
    <phoneticPr fontId="1" type="noConversion"/>
  </si>
  <si>
    <t>个数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</si>
</sst>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1"/>
          <c:order val="0"/>
          <c:tx>
            <c:strRef>
              <c:f>天数分布图!$B$1</c:f>
              <c:strCache>
                <c:ptCount val="1"/>
                <c:pt idx="0">
                  <c:v>个数</c:v>
                </c:pt>
              </c:strCache>
            </c:strRef>
          </c:tx>
          <c:cat>
            <c:numRef>
              <c:f>天数分布图!$A$2:$A$10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天数分布图!$B$2:$B$10</c:f>
              <c:numCache>
                <c:formatCode>General</c:formatCode>
                <c:ptCount val="9"/>
                <c:pt idx="0">
                  <c:v>9</c:v>
                </c:pt>
                <c:pt idx="1">
                  <c:v>34</c:v>
                </c:pt>
                <c:pt idx="2">
                  <c:v>40</c:v>
                </c:pt>
                <c:pt idx="3">
                  <c:v>36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axId val="225067008"/>
        <c:axId val="225068544"/>
      </c:barChart>
      <c:catAx>
        <c:axId val="225067008"/>
        <c:scaling>
          <c:orientation val="minMax"/>
        </c:scaling>
        <c:axPos val="b"/>
        <c:numFmt formatCode="General" sourceLinked="1"/>
        <c:tickLblPos val="nextTo"/>
        <c:crossAx val="225068544"/>
        <c:crosses val="autoZero"/>
        <c:auto val="1"/>
        <c:lblAlgn val="ctr"/>
        <c:lblOffset val="100"/>
      </c:catAx>
      <c:valAx>
        <c:axId val="225068544"/>
        <c:scaling>
          <c:orientation val="minMax"/>
        </c:scaling>
        <c:axPos val="l"/>
        <c:numFmt formatCode="General" sourceLinked="1"/>
        <c:tickLblPos val="nextTo"/>
        <c:crossAx val="225067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8</xdr:row>
      <xdr:rowOff>95250</xdr:rowOff>
    </xdr:from>
    <xdr:to>
      <xdr:col>12</xdr:col>
      <xdr:colOff>219075</xdr:colOff>
      <xdr:row>24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133351</xdr:colOff>
      <xdr:row>8</xdr:row>
      <xdr:rowOff>152401</xdr:rowOff>
    </xdr:from>
    <xdr:to>
      <xdr:col>20</xdr:col>
      <xdr:colOff>171451</xdr:colOff>
      <xdr:row>24</xdr:row>
      <xdr:rowOff>57151</xdr:rowOff>
    </xdr:to>
    <xdr:pic>
      <xdr:nvPicPr>
        <xdr:cNvPr id="4" name="图片 3" descr="C:\Users\zhang\AppData\Local\Temp\WeChat Files\9234f70515e570a2b3183d27ebc39ab.png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48751" y="1524001"/>
          <a:ext cx="4838700" cy="2647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FA105"/>
  <sheetViews>
    <sheetView tabSelected="1"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7.125" defaultRowHeight="13.5"/>
  <cols>
    <col min="1" max="1" width="17.125" style="1" customWidth="1"/>
    <col min="2" max="2" width="17.125" style="3" customWidth="1"/>
    <col min="3" max="5" width="17.125" style="1" customWidth="1"/>
    <col min="6" max="7" width="17.125" style="2" customWidth="1"/>
    <col min="8" max="14" width="17.125" style="1" customWidth="1"/>
    <col min="15" max="15" width="17.125" style="2" customWidth="1"/>
    <col min="16" max="23" width="17.125" style="1" customWidth="1"/>
    <col min="24" max="24" width="17.125" style="3" customWidth="1"/>
    <col min="25" max="26" width="17.125" style="1" customWidth="1"/>
    <col min="27" max="27" width="17.125" style="3" customWidth="1"/>
    <col min="28" max="42" width="17.125" style="1" customWidth="1"/>
    <col min="43" max="43" width="17.125" style="3" customWidth="1"/>
    <col min="44" max="60" width="17.125" style="1" customWidth="1"/>
    <col min="61" max="61" width="17.125" style="3" customWidth="1"/>
    <col min="62" max="90" width="17.125" style="1" customWidth="1"/>
    <col min="91" max="91" width="17.125" style="3" customWidth="1"/>
    <col min="92" max="97" width="17.125" style="1" customWidth="1"/>
    <col min="98" max="98" width="17.125" style="2" customWidth="1"/>
    <col min="99" max="105" width="17.125" style="1" customWidth="1"/>
    <col min="106" max="106" width="17.125" style="3" customWidth="1"/>
    <col min="107" max="107" width="17.125" style="1" customWidth="1"/>
    <col min="108" max="108" width="17.125" style="3" customWidth="1"/>
    <col min="109" max="140" width="17.125" style="1" customWidth="1"/>
    <col min="141" max="16384" width="17.125" style="1"/>
  </cols>
  <sheetData>
    <row r="1" spans="1:157" ht="80.099999999999994" customHeigh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2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2" t="s">
        <v>37</v>
      </c>
      <c r="AM1" s="2" t="s">
        <v>38</v>
      </c>
      <c r="AN1" s="4" t="s">
        <v>39</v>
      </c>
      <c r="AO1" s="2" t="s">
        <v>40</v>
      </c>
      <c r="AP1" s="4" t="s">
        <v>41</v>
      </c>
      <c r="AQ1" s="4" t="s">
        <v>42</v>
      </c>
      <c r="AR1" s="2" t="s">
        <v>43</v>
      </c>
      <c r="AS1" s="2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2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2" t="s">
        <v>137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2" t="s">
        <v>75</v>
      </c>
      <c r="BZ1" s="4" t="s">
        <v>76</v>
      </c>
      <c r="CA1" s="4" t="s">
        <v>77</v>
      </c>
      <c r="CB1" s="4" t="s">
        <v>78</v>
      </c>
      <c r="CC1" s="2" t="s">
        <v>79</v>
      </c>
      <c r="CD1" s="2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2" t="s">
        <v>96</v>
      </c>
      <c r="CU1" s="2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2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2" t="s">
        <v>118</v>
      </c>
      <c r="DQ1" s="2" t="s">
        <v>119</v>
      </c>
      <c r="DR1" s="4" t="s">
        <v>120</v>
      </c>
      <c r="DS1" s="4" t="s">
        <v>121</v>
      </c>
      <c r="DT1" s="4" t="s">
        <v>122</v>
      </c>
      <c r="DU1" s="2" t="s">
        <v>123</v>
      </c>
      <c r="DV1" s="4" t="s">
        <v>124</v>
      </c>
      <c r="DW1" s="4" t="s">
        <v>125</v>
      </c>
      <c r="DX1" s="4" t="s">
        <v>126</v>
      </c>
      <c r="DY1" s="2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2" t="s">
        <v>138</v>
      </c>
      <c r="EH1" s="4" t="s">
        <v>135</v>
      </c>
      <c r="EI1" s="4" t="s">
        <v>136</v>
      </c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 ht="80.099999999999994" customHeight="1">
      <c r="A2" s="6" t="s">
        <v>139</v>
      </c>
      <c r="B2" s="7">
        <f t="shared" ref="B2:H2" si="0">COUNTA(B7:B371)-2</f>
        <v>5</v>
      </c>
      <c r="C2" s="7">
        <f t="shared" si="0"/>
        <v>4</v>
      </c>
      <c r="D2" s="7">
        <f t="shared" si="0"/>
        <v>5</v>
      </c>
      <c r="E2" s="7">
        <f t="shared" si="0"/>
        <v>5</v>
      </c>
      <c r="F2" s="7">
        <f t="shared" si="0"/>
        <v>7</v>
      </c>
      <c r="G2" s="7">
        <f t="shared" si="0"/>
        <v>10</v>
      </c>
      <c r="H2" s="7">
        <f t="shared" si="0"/>
        <v>6</v>
      </c>
      <c r="I2" s="7">
        <f t="shared" ref="I2:BH2" si="1">COUNTA(I7:I371)-2</f>
        <v>6</v>
      </c>
      <c r="J2" s="7">
        <f t="shared" si="1"/>
        <v>5</v>
      </c>
      <c r="K2" s="7">
        <f t="shared" si="1"/>
        <v>3</v>
      </c>
      <c r="L2" s="7">
        <f t="shared" si="1"/>
        <v>3</v>
      </c>
      <c r="M2" s="7">
        <f t="shared" si="1"/>
        <v>4</v>
      </c>
      <c r="N2" s="7">
        <f t="shared" si="1"/>
        <v>5</v>
      </c>
      <c r="O2" s="7">
        <f t="shared" si="1"/>
        <v>9</v>
      </c>
      <c r="P2" s="7">
        <f t="shared" si="1"/>
        <v>5</v>
      </c>
      <c r="Q2" s="7">
        <f t="shared" si="1"/>
        <v>4</v>
      </c>
      <c r="R2" s="7">
        <f t="shared" si="1"/>
        <v>5</v>
      </c>
      <c r="S2" s="7">
        <f t="shared" si="1"/>
        <v>6</v>
      </c>
      <c r="T2" s="7">
        <f t="shared" si="1"/>
        <v>4</v>
      </c>
      <c r="U2" s="7">
        <f t="shared" si="1"/>
        <v>2</v>
      </c>
      <c r="V2" s="7">
        <f t="shared" si="1"/>
        <v>4</v>
      </c>
      <c r="W2" s="7">
        <f t="shared" si="1"/>
        <v>6</v>
      </c>
      <c r="X2" s="7">
        <f t="shared" si="1"/>
        <v>5</v>
      </c>
      <c r="Y2" s="7">
        <f t="shared" si="1"/>
        <v>4</v>
      </c>
      <c r="Z2" s="7">
        <f t="shared" si="1"/>
        <v>4</v>
      </c>
      <c r="AA2" s="7">
        <f t="shared" si="1"/>
        <v>5</v>
      </c>
      <c r="AB2" s="7">
        <f t="shared" si="1"/>
        <v>4</v>
      </c>
      <c r="AC2" s="7">
        <f t="shared" si="1"/>
        <v>7</v>
      </c>
      <c r="AD2" s="7">
        <f t="shared" si="1"/>
        <v>4</v>
      </c>
      <c r="AE2" s="7">
        <f t="shared" si="1"/>
        <v>4</v>
      </c>
      <c r="AF2" s="7">
        <f t="shared" si="1"/>
        <v>7</v>
      </c>
      <c r="AG2" s="7">
        <f t="shared" si="1"/>
        <v>9</v>
      </c>
      <c r="AH2" s="7">
        <f t="shared" si="1"/>
        <v>4</v>
      </c>
      <c r="AI2" s="7">
        <f t="shared" si="1"/>
        <v>4</v>
      </c>
      <c r="AJ2" s="7">
        <f t="shared" si="1"/>
        <v>5</v>
      </c>
      <c r="AK2" s="7">
        <f t="shared" si="1"/>
        <v>8</v>
      </c>
      <c r="AL2" s="7">
        <f t="shared" si="1"/>
        <v>5</v>
      </c>
      <c r="AM2" s="7">
        <f t="shared" si="1"/>
        <v>5</v>
      </c>
      <c r="AN2" s="7">
        <f t="shared" si="1"/>
        <v>2</v>
      </c>
      <c r="AO2" s="7">
        <f t="shared" si="1"/>
        <v>5</v>
      </c>
      <c r="AP2" s="7">
        <f t="shared" si="1"/>
        <v>4</v>
      </c>
      <c r="AQ2" s="7">
        <f t="shared" si="1"/>
        <v>5</v>
      </c>
      <c r="AR2" s="7">
        <f t="shared" si="1"/>
        <v>8</v>
      </c>
      <c r="AS2" s="7">
        <f t="shared" si="1"/>
        <v>5</v>
      </c>
      <c r="AT2" s="7">
        <f t="shared" si="1"/>
        <v>4</v>
      </c>
      <c r="AU2" s="7">
        <f t="shared" si="1"/>
        <v>7</v>
      </c>
      <c r="AV2" s="7">
        <f t="shared" si="1"/>
        <v>5</v>
      </c>
      <c r="AW2" s="7">
        <f t="shared" si="1"/>
        <v>4</v>
      </c>
      <c r="AX2" s="7">
        <f t="shared" si="1"/>
        <v>5</v>
      </c>
      <c r="AY2" s="7">
        <f t="shared" si="1"/>
        <v>4</v>
      </c>
      <c r="AZ2" s="7">
        <f t="shared" si="1"/>
        <v>4</v>
      </c>
      <c r="BA2" s="7">
        <f t="shared" si="1"/>
        <v>5</v>
      </c>
      <c r="BB2" s="7">
        <f t="shared" si="1"/>
        <v>5</v>
      </c>
      <c r="BC2" s="7">
        <f t="shared" si="1"/>
        <v>4</v>
      </c>
      <c r="BD2" s="7">
        <f t="shared" si="1"/>
        <v>6</v>
      </c>
      <c r="BE2" s="7">
        <f t="shared" si="1"/>
        <v>4</v>
      </c>
      <c r="BF2" s="7">
        <f t="shared" si="1"/>
        <v>3</v>
      </c>
      <c r="BG2" s="7">
        <f t="shared" si="1"/>
        <v>3</v>
      </c>
      <c r="BH2" s="7">
        <f t="shared" si="1"/>
        <v>5</v>
      </c>
      <c r="BI2" s="7">
        <f t="shared" ref="BI2:DK2" si="2">COUNTA(BI7:BI371)-2</f>
        <v>4</v>
      </c>
      <c r="BJ2" s="7">
        <f t="shared" si="2"/>
        <v>2</v>
      </c>
      <c r="BK2" s="7">
        <f t="shared" si="2"/>
        <v>5</v>
      </c>
      <c r="BL2" s="7">
        <f t="shared" si="2"/>
        <v>3</v>
      </c>
      <c r="BM2" s="7">
        <f t="shared" si="2"/>
        <v>5</v>
      </c>
      <c r="BN2" s="7">
        <f t="shared" si="2"/>
        <v>5</v>
      </c>
      <c r="BO2" s="7">
        <f t="shared" si="2"/>
        <v>5</v>
      </c>
      <c r="BP2" s="7">
        <f t="shared" si="2"/>
        <v>2</v>
      </c>
      <c r="BQ2" s="7">
        <f t="shared" si="2"/>
        <v>4</v>
      </c>
      <c r="BR2" s="7">
        <f t="shared" si="2"/>
        <v>3</v>
      </c>
      <c r="BS2" s="7">
        <f t="shared" si="2"/>
        <v>5</v>
      </c>
      <c r="BT2" s="7">
        <f t="shared" si="2"/>
        <v>2</v>
      </c>
      <c r="BU2" s="7">
        <f t="shared" si="2"/>
        <v>3</v>
      </c>
      <c r="BV2" s="7">
        <f t="shared" si="2"/>
        <v>4</v>
      </c>
      <c r="BW2" s="7">
        <f t="shared" si="2"/>
        <v>3</v>
      </c>
      <c r="BX2" s="7">
        <f t="shared" si="2"/>
        <v>4</v>
      </c>
      <c r="BY2" s="7">
        <f t="shared" si="2"/>
        <v>6</v>
      </c>
      <c r="BZ2" s="7">
        <f t="shared" si="2"/>
        <v>5</v>
      </c>
      <c r="CA2" s="7">
        <f t="shared" si="2"/>
        <v>3</v>
      </c>
      <c r="CB2" s="7">
        <f t="shared" si="2"/>
        <v>2</v>
      </c>
      <c r="CC2" s="7">
        <f t="shared" si="2"/>
        <v>4</v>
      </c>
      <c r="CD2" s="7">
        <f t="shared" si="2"/>
        <v>5</v>
      </c>
      <c r="CE2" s="7">
        <f t="shared" si="2"/>
        <v>5</v>
      </c>
      <c r="CF2" s="7">
        <f t="shared" si="2"/>
        <v>4</v>
      </c>
      <c r="CG2" s="7">
        <f t="shared" si="2"/>
        <v>5</v>
      </c>
      <c r="CH2" s="7">
        <f t="shared" si="2"/>
        <v>4</v>
      </c>
      <c r="CI2" s="7">
        <f t="shared" si="2"/>
        <v>4</v>
      </c>
      <c r="CJ2" s="7">
        <f t="shared" si="2"/>
        <v>2</v>
      </c>
      <c r="CK2" s="7">
        <f t="shared" si="2"/>
        <v>4</v>
      </c>
      <c r="CL2" s="7">
        <f t="shared" si="2"/>
        <v>3</v>
      </c>
      <c r="CM2" s="7">
        <f t="shared" si="2"/>
        <v>4</v>
      </c>
      <c r="CN2" s="7">
        <f t="shared" si="2"/>
        <v>3</v>
      </c>
      <c r="CO2" s="7">
        <f t="shared" si="2"/>
        <v>3</v>
      </c>
      <c r="CP2" s="7">
        <f t="shared" si="2"/>
        <v>4</v>
      </c>
      <c r="CQ2" s="7">
        <f t="shared" si="2"/>
        <v>3</v>
      </c>
      <c r="CR2" s="7">
        <f t="shared" si="2"/>
        <v>3</v>
      </c>
      <c r="CS2" s="7">
        <f t="shared" si="2"/>
        <v>4</v>
      </c>
      <c r="CT2" s="7">
        <f t="shared" si="2"/>
        <v>6</v>
      </c>
      <c r="CU2" s="7">
        <f t="shared" si="2"/>
        <v>6</v>
      </c>
      <c r="CV2" s="7">
        <f t="shared" si="2"/>
        <v>4</v>
      </c>
      <c r="CW2" s="7">
        <f t="shared" si="2"/>
        <v>3</v>
      </c>
      <c r="CX2" s="7">
        <f t="shared" si="2"/>
        <v>3</v>
      </c>
      <c r="CY2" s="7">
        <f t="shared" si="2"/>
        <v>3</v>
      </c>
      <c r="CZ2" s="7">
        <f t="shared" si="2"/>
        <v>3</v>
      </c>
      <c r="DA2" s="7">
        <f t="shared" si="2"/>
        <v>3</v>
      </c>
      <c r="DB2" s="7">
        <f t="shared" si="2"/>
        <v>5</v>
      </c>
      <c r="DC2" s="7">
        <f t="shared" si="2"/>
        <v>3</v>
      </c>
      <c r="DD2" s="7">
        <f t="shared" si="2"/>
        <v>4</v>
      </c>
      <c r="DE2" s="7">
        <f t="shared" si="2"/>
        <v>3</v>
      </c>
      <c r="DF2" s="7">
        <f t="shared" si="2"/>
        <v>2</v>
      </c>
      <c r="DG2" s="7">
        <f t="shared" si="2"/>
        <v>4</v>
      </c>
      <c r="DH2" s="7">
        <f t="shared" si="2"/>
        <v>3</v>
      </c>
      <c r="DI2" s="7">
        <f t="shared" si="2"/>
        <v>5</v>
      </c>
      <c r="DJ2" s="7">
        <f t="shared" si="2"/>
        <v>4</v>
      </c>
      <c r="DK2" s="7">
        <f t="shared" si="2"/>
        <v>3</v>
      </c>
      <c r="DL2" s="7">
        <f t="shared" ref="DL2:EI2" si="3">COUNTA(DL7:DL371)-2</f>
        <v>3</v>
      </c>
      <c r="DM2" s="7">
        <f t="shared" si="3"/>
        <v>3</v>
      </c>
      <c r="DN2" s="7">
        <f t="shared" si="3"/>
        <v>3</v>
      </c>
      <c r="DO2" s="7">
        <f t="shared" si="3"/>
        <v>3</v>
      </c>
      <c r="DP2" s="7">
        <f t="shared" si="3"/>
        <v>4</v>
      </c>
      <c r="DQ2" s="7">
        <f t="shared" si="3"/>
        <v>6</v>
      </c>
      <c r="DR2" s="7">
        <f t="shared" si="3"/>
        <v>3</v>
      </c>
      <c r="DS2" s="7">
        <f t="shared" si="3"/>
        <v>3</v>
      </c>
      <c r="DT2" s="7">
        <f t="shared" si="3"/>
        <v>2</v>
      </c>
      <c r="DU2" s="7">
        <f t="shared" si="3"/>
        <v>5</v>
      </c>
      <c r="DV2" s="7">
        <f t="shared" si="3"/>
        <v>3</v>
      </c>
      <c r="DW2" s="7">
        <f t="shared" si="3"/>
        <v>3</v>
      </c>
      <c r="DX2" s="7">
        <f t="shared" si="3"/>
        <v>3</v>
      </c>
      <c r="DY2" s="7">
        <f t="shared" si="3"/>
        <v>5</v>
      </c>
      <c r="DZ2" s="7">
        <f t="shared" si="3"/>
        <v>4</v>
      </c>
      <c r="EA2" s="7">
        <f t="shared" si="3"/>
        <v>4</v>
      </c>
      <c r="EB2" s="7">
        <f t="shared" si="3"/>
        <v>4</v>
      </c>
      <c r="EC2" s="7">
        <f t="shared" si="3"/>
        <v>4</v>
      </c>
      <c r="ED2" s="7">
        <f t="shared" si="3"/>
        <v>8</v>
      </c>
      <c r="EE2" s="7">
        <f t="shared" si="3"/>
        <v>5</v>
      </c>
      <c r="EF2" s="7">
        <f t="shared" si="3"/>
        <v>5</v>
      </c>
      <c r="EG2" s="7">
        <f t="shared" si="3"/>
        <v>3</v>
      </c>
      <c r="EH2" s="7">
        <f t="shared" si="3"/>
        <v>3</v>
      </c>
      <c r="EI2" s="7">
        <f t="shared" si="3"/>
        <v>5</v>
      </c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</row>
    <row r="3" spans="1:157" ht="80.099999999999994" customHeight="1">
      <c r="A3" s="6" t="s">
        <v>140</v>
      </c>
      <c r="B3" s="7">
        <f>MAX(B7:B371)</f>
        <v>1674</v>
      </c>
      <c r="C3" s="7">
        <f t="shared" ref="C3:BH3" si="4">MAX(C7:C371)</f>
        <v>105</v>
      </c>
      <c r="D3" s="7">
        <f t="shared" si="4"/>
        <v>585</v>
      </c>
      <c r="E3" s="7">
        <f t="shared" si="4"/>
        <v>290</v>
      </c>
      <c r="F3" s="7">
        <f t="shared" si="4"/>
        <v>8515</v>
      </c>
      <c r="G3" s="7">
        <f t="shared" si="4"/>
        <v>9175</v>
      </c>
      <c r="H3" s="7">
        <f t="shared" si="4"/>
        <v>680</v>
      </c>
      <c r="I3" s="7">
        <f t="shared" si="4"/>
        <v>317</v>
      </c>
      <c r="J3" s="7">
        <f t="shared" si="4"/>
        <v>215</v>
      </c>
      <c r="K3" s="7">
        <f t="shared" si="4"/>
        <v>144</v>
      </c>
      <c r="L3" s="7">
        <f t="shared" si="4"/>
        <v>122</v>
      </c>
      <c r="M3" s="7">
        <f t="shared" si="4"/>
        <v>155</v>
      </c>
      <c r="N3" s="7">
        <f t="shared" si="4"/>
        <v>1702</v>
      </c>
      <c r="O3" s="7">
        <f t="shared" si="4"/>
        <v>15809</v>
      </c>
      <c r="P3" s="7">
        <f t="shared" si="4"/>
        <v>3633</v>
      </c>
      <c r="Q3" s="7">
        <f t="shared" si="4"/>
        <v>176</v>
      </c>
      <c r="R3" s="7">
        <f t="shared" si="4"/>
        <v>1655</v>
      </c>
      <c r="S3" s="7">
        <f t="shared" si="4"/>
        <v>1264</v>
      </c>
      <c r="T3" s="7">
        <f t="shared" si="4"/>
        <v>103</v>
      </c>
      <c r="U3" s="7">
        <f t="shared" si="4"/>
        <v>162</v>
      </c>
      <c r="V3" s="7">
        <f t="shared" si="4"/>
        <v>223</v>
      </c>
      <c r="W3" s="7">
        <f t="shared" si="4"/>
        <v>323</v>
      </c>
      <c r="X3" s="7">
        <f t="shared" si="4"/>
        <v>1597</v>
      </c>
      <c r="Y3" s="7">
        <f t="shared" si="4"/>
        <v>472</v>
      </c>
      <c r="Z3" s="7">
        <f t="shared" si="4"/>
        <v>703</v>
      </c>
      <c r="AA3" s="7">
        <f t="shared" si="4"/>
        <v>1696</v>
      </c>
      <c r="AB3" s="7">
        <f t="shared" si="4"/>
        <v>933</v>
      </c>
      <c r="AC3" s="7">
        <f t="shared" si="4"/>
        <v>343</v>
      </c>
      <c r="AD3" s="7">
        <f t="shared" si="4"/>
        <v>568</v>
      </c>
      <c r="AE3" s="7">
        <f t="shared" si="4"/>
        <v>424</v>
      </c>
      <c r="AF3" s="7">
        <f t="shared" si="4"/>
        <v>1795</v>
      </c>
      <c r="AG3" s="7">
        <f t="shared" si="4"/>
        <v>354</v>
      </c>
      <c r="AH3" s="7">
        <f t="shared" si="4"/>
        <v>465</v>
      </c>
      <c r="AI3" s="7">
        <f t="shared" si="4"/>
        <v>365</v>
      </c>
      <c r="AJ3" s="7">
        <f t="shared" si="4"/>
        <v>1377</v>
      </c>
      <c r="AK3" s="7">
        <f t="shared" si="4"/>
        <v>752</v>
      </c>
      <c r="AL3" s="7">
        <f t="shared" si="4"/>
        <v>1776</v>
      </c>
      <c r="AM3" s="7">
        <f t="shared" si="4"/>
        <v>2369</v>
      </c>
      <c r="AN3" s="7">
        <f t="shared" si="4"/>
        <v>527</v>
      </c>
      <c r="AO3" s="7">
        <f t="shared" si="4"/>
        <v>1802</v>
      </c>
      <c r="AP3" s="7">
        <f t="shared" si="4"/>
        <v>774</v>
      </c>
      <c r="AQ3" s="7">
        <f t="shared" si="4"/>
        <v>1796</v>
      </c>
      <c r="AR3" s="7">
        <f t="shared" si="4"/>
        <v>2991</v>
      </c>
      <c r="AS3" s="7">
        <f t="shared" si="4"/>
        <v>3054</v>
      </c>
      <c r="AT3" s="7">
        <f t="shared" si="4"/>
        <v>1065</v>
      </c>
      <c r="AU3" s="7">
        <f t="shared" si="4"/>
        <v>496</v>
      </c>
      <c r="AV3" s="7">
        <f t="shared" si="4"/>
        <v>661</v>
      </c>
      <c r="AW3" s="7">
        <f t="shared" si="4"/>
        <v>300</v>
      </c>
      <c r="AX3" s="7">
        <f t="shared" si="4"/>
        <v>707</v>
      </c>
      <c r="AY3" s="7">
        <f t="shared" si="4"/>
        <v>269</v>
      </c>
      <c r="AZ3" s="7">
        <f t="shared" si="4"/>
        <v>759</v>
      </c>
      <c r="BA3" s="7">
        <f t="shared" si="4"/>
        <v>339</v>
      </c>
      <c r="BB3" s="7">
        <f t="shared" si="4"/>
        <v>3632</v>
      </c>
      <c r="BC3" s="7">
        <f t="shared" si="4"/>
        <v>1127</v>
      </c>
      <c r="BD3" s="7">
        <f t="shared" si="4"/>
        <v>686</v>
      </c>
      <c r="BE3" s="7">
        <f t="shared" si="4"/>
        <v>521</v>
      </c>
      <c r="BF3" s="7">
        <f t="shared" si="4"/>
        <v>232</v>
      </c>
      <c r="BG3" s="7">
        <f t="shared" si="4"/>
        <v>314</v>
      </c>
      <c r="BH3" s="7">
        <f t="shared" si="4"/>
        <v>579</v>
      </c>
      <c r="BI3" s="7">
        <f t="shared" ref="BI3:DK3" si="5">MAX(BI7:BI371)</f>
        <v>1442</v>
      </c>
      <c r="BJ3" s="7">
        <f t="shared" si="5"/>
        <v>853</v>
      </c>
      <c r="BK3" s="7">
        <f t="shared" si="5"/>
        <v>615</v>
      </c>
      <c r="BL3" s="7">
        <f t="shared" si="5"/>
        <v>349</v>
      </c>
      <c r="BM3" s="7">
        <f t="shared" si="5"/>
        <v>296</v>
      </c>
      <c r="BN3" s="7">
        <f t="shared" si="5"/>
        <v>913</v>
      </c>
      <c r="BO3" s="7">
        <f t="shared" si="5"/>
        <v>131</v>
      </c>
      <c r="BP3" s="7">
        <f t="shared" si="5"/>
        <v>320</v>
      </c>
      <c r="BQ3" s="7">
        <f t="shared" si="5"/>
        <v>147</v>
      </c>
      <c r="BR3" s="7">
        <f t="shared" si="5"/>
        <v>100</v>
      </c>
      <c r="BS3" s="7">
        <f t="shared" si="5"/>
        <v>303</v>
      </c>
      <c r="BT3" s="7">
        <f t="shared" si="5"/>
        <v>88</v>
      </c>
      <c r="BU3" s="7">
        <f t="shared" si="5"/>
        <v>106</v>
      </c>
      <c r="BV3" s="7">
        <f t="shared" si="5"/>
        <v>1059</v>
      </c>
      <c r="BW3" s="7">
        <f t="shared" si="5"/>
        <v>515</v>
      </c>
      <c r="BX3" s="7">
        <f t="shared" si="5"/>
        <v>246</v>
      </c>
      <c r="BY3" s="7">
        <f t="shared" si="5"/>
        <v>4049</v>
      </c>
      <c r="BZ3" s="7">
        <f t="shared" si="5"/>
        <v>566</v>
      </c>
      <c r="CA3" s="7">
        <f t="shared" si="5"/>
        <v>105</v>
      </c>
      <c r="CB3" s="7">
        <f t="shared" si="5"/>
        <v>14</v>
      </c>
      <c r="CC3" s="7">
        <f t="shared" si="5"/>
        <v>3035</v>
      </c>
      <c r="CD3" s="7">
        <f t="shared" si="5"/>
        <v>5676</v>
      </c>
      <c r="CE3" s="7">
        <f t="shared" si="5"/>
        <v>315</v>
      </c>
      <c r="CF3" s="7">
        <f t="shared" si="5"/>
        <v>1117</v>
      </c>
      <c r="CG3" s="7">
        <f t="shared" si="5"/>
        <v>570</v>
      </c>
      <c r="CH3" s="7">
        <f t="shared" si="5"/>
        <v>345</v>
      </c>
      <c r="CI3" s="7">
        <f t="shared" si="5"/>
        <v>356</v>
      </c>
      <c r="CJ3" s="7">
        <f t="shared" si="5"/>
        <v>191</v>
      </c>
      <c r="CK3" s="7">
        <f t="shared" si="5"/>
        <v>123</v>
      </c>
      <c r="CL3" s="7">
        <f t="shared" si="5"/>
        <v>183</v>
      </c>
      <c r="CM3" s="7">
        <f t="shared" si="5"/>
        <v>1642</v>
      </c>
      <c r="CN3" s="7">
        <f t="shared" si="5"/>
        <v>1151</v>
      </c>
      <c r="CO3" s="7">
        <f t="shared" si="5"/>
        <v>781</v>
      </c>
      <c r="CP3" s="7">
        <f t="shared" si="5"/>
        <v>348</v>
      </c>
      <c r="CQ3" s="7">
        <f t="shared" si="5"/>
        <v>431</v>
      </c>
      <c r="CR3" s="7">
        <f t="shared" si="5"/>
        <v>144</v>
      </c>
      <c r="CS3" s="7">
        <f t="shared" si="5"/>
        <v>148</v>
      </c>
      <c r="CT3" s="7">
        <f t="shared" si="5"/>
        <v>4581</v>
      </c>
      <c r="CU3" s="7">
        <f t="shared" si="5"/>
        <v>792</v>
      </c>
      <c r="CV3" s="7">
        <f t="shared" si="5"/>
        <v>270</v>
      </c>
      <c r="CW3" s="7">
        <f t="shared" si="5"/>
        <v>475</v>
      </c>
      <c r="CX3" s="7">
        <f t="shared" si="5"/>
        <v>865</v>
      </c>
      <c r="CY3" s="7">
        <f t="shared" si="5"/>
        <v>235</v>
      </c>
      <c r="CZ3" s="7">
        <f t="shared" si="5"/>
        <v>102</v>
      </c>
      <c r="DA3" s="7">
        <f t="shared" si="5"/>
        <v>108</v>
      </c>
      <c r="DB3" s="7">
        <f t="shared" si="5"/>
        <v>1075</v>
      </c>
      <c r="DC3" s="7">
        <f t="shared" si="5"/>
        <v>525</v>
      </c>
      <c r="DD3" s="7">
        <f t="shared" si="5"/>
        <v>2224</v>
      </c>
      <c r="DE3" s="7">
        <f t="shared" si="5"/>
        <v>1277</v>
      </c>
      <c r="DF3" s="7">
        <f t="shared" si="5"/>
        <v>209</v>
      </c>
      <c r="DG3" s="7">
        <f t="shared" si="5"/>
        <v>2733</v>
      </c>
      <c r="DH3" s="7">
        <f t="shared" si="5"/>
        <v>698</v>
      </c>
      <c r="DI3" s="7">
        <f t="shared" si="5"/>
        <v>525</v>
      </c>
      <c r="DJ3" s="7">
        <f t="shared" si="5"/>
        <v>591</v>
      </c>
      <c r="DK3" s="7">
        <f t="shared" si="5"/>
        <v>294</v>
      </c>
      <c r="DL3" s="7">
        <f t="shared" ref="DL3:EI3" si="6">MAX(DL7:DL371)</f>
        <v>1093</v>
      </c>
      <c r="DM3" s="7">
        <f t="shared" si="6"/>
        <v>199</v>
      </c>
      <c r="DN3" s="7">
        <f t="shared" si="6"/>
        <v>404</v>
      </c>
      <c r="DO3" s="7">
        <f t="shared" si="6"/>
        <v>417</v>
      </c>
      <c r="DP3" s="7">
        <f t="shared" si="6"/>
        <v>1932</v>
      </c>
      <c r="DQ3" s="7">
        <f t="shared" si="6"/>
        <v>942</v>
      </c>
      <c r="DR3" s="7">
        <f t="shared" si="6"/>
        <v>1174</v>
      </c>
      <c r="DS3" s="7">
        <f t="shared" si="6"/>
        <v>875</v>
      </c>
      <c r="DT3" s="7">
        <f t="shared" si="6"/>
        <v>162</v>
      </c>
      <c r="DU3" s="7">
        <f t="shared" si="6"/>
        <v>3796</v>
      </c>
      <c r="DV3" s="7">
        <f t="shared" si="6"/>
        <v>547</v>
      </c>
      <c r="DW3" s="7">
        <f t="shared" si="6"/>
        <v>190</v>
      </c>
      <c r="DX3" s="7">
        <f t="shared" si="6"/>
        <v>229</v>
      </c>
      <c r="DY3" s="7">
        <f t="shared" si="6"/>
        <v>3101</v>
      </c>
      <c r="DZ3" s="7">
        <f t="shared" si="6"/>
        <v>449</v>
      </c>
      <c r="EA3" s="7">
        <f t="shared" si="6"/>
        <v>775</v>
      </c>
      <c r="EB3" s="7">
        <f t="shared" si="6"/>
        <v>216</v>
      </c>
      <c r="EC3" s="7">
        <f t="shared" si="6"/>
        <v>70</v>
      </c>
      <c r="ED3" s="7">
        <f t="shared" si="6"/>
        <v>648</v>
      </c>
      <c r="EE3" s="7">
        <f t="shared" si="6"/>
        <v>2022</v>
      </c>
      <c r="EF3" s="7">
        <f t="shared" si="6"/>
        <v>179</v>
      </c>
      <c r="EG3" s="7">
        <f t="shared" si="6"/>
        <v>131</v>
      </c>
      <c r="EH3" s="7">
        <f t="shared" si="6"/>
        <v>108</v>
      </c>
      <c r="EI3" s="7">
        <f t="shared" si="6"/>
        <v>240</v>
      </c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</row>
    <row r="4" spans="1:157" s="12" customFormat="1" ht="80.099999999999994" customHeight="1">
      <c r="A4" s="9" t="s">
        <v>141</v>
      </c>
      <c r="B4" s="10">
        <v>2</v>
      </c>
      <c r="C4" s="10">
        <v>2</v>
      </c>
      <c r="D4" s="10">
        <v>2</v>
      </c>
      <c r="E4" s="10">
        <v>1</v>
      </c>
      <c r="F4" s="10">
        <v>2</v>
      </c>
      <c r="G4" s="10">
        <v>1</v>
      </c>
      <c r="H4" s="10">
        <v>4</v>
      </c>
      <c r="I4" s="10">
        <v>2</v>
      </c>
      <c r="J4" s="10">
        <v>1</v>
      </c>
      <c r="K4" s="10">
        <v>1</v>
      </c>
      <c r="L4" s="10">
        <v>1</v>
      </c>
      <c r="M4" s="10">
        <v>2</v>
      </c>
      <c r="N4" s="10">
        <v>1</v>
      </c>
      <c r="O4" s="10">
        <v>2</v>
      </c>
      <c r="P4" s="10">
        <v>2</v>
      </c>
      <c r="Q4" s="10">
        <v>1</v>
      </c>
      <c r="R4" s="10">
        <v>3</v>
      </c>
      <c r="S4" s="10">
        <v>2</v>
      </c>
      <c r="T4" s="10">
        <v>1</v>
      </c>
      <c r="U4" s="10">
        <v>1</v>
      </c>
      <c r="V4" s="10">
        <v>1</v>
      </c>
      <c r="W4" s="10">
        <v>12</v>
      </c>
      <c r="X4" s="10">
        <v>1</v>
      </c>
      <c r="Y4" s="10">
        <v>2</v>
      </c>
      <c r="Z4" s="10">
        <v>1</v>
      </c>
      <c r="AA4" s="10">
        <v>2</v>
      </c>
      <c r="AB4" s="10">
        <v>2</v>
      </c>
      <c r="AC4" s="10">
        <v>2</v>
      </c>
      <c r="AD4" s="10">
        <v>2</v>
      </c>
      <c r="AE4" s="10">
        <v>2</v>
      </c>
      <c r="AF4" s="10">
        <v>2</v>
      </c>
      <c r="AG4" s="10">
        <v>8</v>
      </c>
      <c r="AH4" s="10">
        <v>1</v>
      </c>
      <c r="AI4" s="10">
        <v>1</v>
      </c>
      <c r="AJ4" s="10">
        <v>2</v>
      </c>
      <c r="AK4" s="10">
        <v>4</v>
      </c>
      <c r="AL4" s="10">
        <v>1</v>
      </c>
      <c r="AM4" s="10">
        <v>2</v>
      </c>
      <c r="AN4" s="10">
        <v>1</v>
      </c>
      <c r="AO4" s="10">
        <v>1</v>
      </c>
      <c r="AP4" s="10">
        <v>1</v>
      </c>
      <c r="AQ4" s="10">
        <v>1</v>
      </c>
      <c r="AR4" s="10">
        <v>2</v>
      </c>
      <c r="AS4" s="10">
        <v>2</v>
      </c>
      <c r="AT4" s="10">
        <v>1</v>
      </c>
      <c r="AU4" s="10">
        <v>6</v>
      </c>
      <c r="AV4" s="10">
        <v>2</v>
      </c>
      <c r="AW4" s="10">
        <v>1</v>
      </c>
      <c r="AX4" s="10">
        <v>2</v>
      </c>
      <c r="AY4" s="10">
        <v>2</v>
      </c>
      <c r="AZ4" s="10">
        <v>1</v>
      </c>
      <c r="BA4" s="10">
        <v>2</v>
      </c>
      <c r="BB4" s="10">
        <v>1</v>
      </c>
      <c r="BC4" s="10">
        <v>2</v>
      </c>
      <c r="BD4" s="10">
        <v>2</v>
      </c>
      <c r="BE4" s="10">
        <v>1</v>
      </c>
      <c r="BF4" s="10">
        <v>1</v>
      </c>
      <c r="BG4" s="10">
        <v>1</v>
      </c>
      <c r="BH4" s="10">
        <v>1</v>
      </c>
      <c r="BI4" s="10">
        <v>1</v>
      </c>
      <c r="BJ4" s="10">
        <v>1</v>
      </c>
      <c r="BK4" s="10">
        <v>1</v>
      </c>
      <c r="BL4" s="10">
        <v>1</v>
      </c>
      <c r="BM4" s="10">
        <v>1</v>
      </c>
      <c r="BN4" s="10">
        <v>3</v>
      </c>
      <c r="BO4" s="10">
        <v>12</v>
      </c>
      <c r="BP4" s="10">
        <v>1</v>
      </c>
      <c r="BQ4" s="10">
        <v>1</v>
      </c>
      <c r="BR4" s="10">
        <v>2</v>
      </c>
      <c r="BS4" s="10">
        <v>2</v>
      </c>
      <c r="BT4" s="10">
        <v>1</v>
      </c>
      <c r="BU4" s="10">
        <v>2</v>
      </c>
      <c r="BV4" s="10">
        <v>1</v>
      </c>
      <c r="BW4" s="10">
        <v>2</v>
      </c>
      <c r="BX4" s="10">
        <v>2</v>
      </c>
      <c r="BY4" s="10">
        <v>2</v>
      </c>
      <c r="BZ4" s="10">
        <v>2</v>
      </c>
      <c r="CA4" s="10">
        <v>2</v>
      </c>
      <c r="CB4" s="10">
        <v>2</v>
      </c>
      <c r="CC4" s="10">
        <v>1</v>
      </c>
      <c r="CD4" s="10">
        <v>1</v>
      </c>
      <c r="CE4" s="10">
        <v>6</v>
      </c>
      <c r="CF4" s="10">
        <v>1</v>
      </c>
      <c r="CG4" s="10">
        <v>2</v>
      </c>
      <c r="CH4" s="10">
        <v>1</v>
      </c>
      <c r="CI4" s="10">
        <v>2</v>
      </c>
      <c r="CJ4" s="10">
        <v>1</v>
      </c>
      <c r="CK4" s="10">
        <v>1</v>
      </c>
      <c r="CL4" s="10">
        <v>1</v>
      </c>
      <c r="CM4" s="10">
        <v>2</v>
      </c>
      <c r="CN4" s="10">
        <v>1</v>
      </c>
      <c r="CO4" s="10">
        <v>1</v>
      </c>
      <c r="CP4" s="10">
        <v>1</v>
      </c>
      <c r="CQ4" s="10">
        <v>1</v>
      </c>
      <c r="CR4" s="10">
        <v>1</v>
      </c>
      <c r="CS4" s="10">
        <v>1</v>
      </c>
      <c r="CT4" s="10">
        <v>1</v>
      </c>
      <c r="CU4" s="10">
        <v>1</v>
      </c>
      <c r="CV4" s="10">
        <v>1</v>
      </c>
      <c r="CW4" s="10">
        <v>1</v>
      </c>
      <c r="CX4" s="10">
        <v>1</v>
      </c>
      <c r="CY4" s="10">
        <v>1</v>
      </c>
      <c r="CZ4" s="10">
        <v>2</v>
      </c>
      <c r="DA4" s="10">
        <v>1</v>
      </c>
      <c r="DB4" s="10">
        <v>2</v>
      </c>
      <c r="DC4" s="10">
        <v>1</v>
      </c>
      <c r="DD4" s="10">
        <v>1</v>
      </c>
      <c r="DE4" s="10">
        <v>1</v>
      </c>
      <c r="DF4" s="10">
        <v>1</v>
      </c>
      <c r="DG4" s="10">
        <v>1</v>
      </c>
      <c r="DH4" s="10">
        <v>1</v>
      </c>
      <c r="DI4" s="10">
        <v>1</v>
      </c>
      <c r="DJ4" s="10">
        <v>2</v>
      </c>
      <c r="DK4" s="10">
        <v>1</v>
      </c>
      <c r="DL4" s="10">
        <v>1</v>
      </c>
      <c r="DM4" s="10">
        <v>2</v>
      </c>
      <c r="DN4" s="10">
        <v>1</v>
      </c>
      <c r="DO4" s="10">
        <v>1</v>
      </c>
      <c r="DP4" s="10">
        <v>1</v>
      </c>
      <c r="DQ4" s="10">
        <v>2</v>
      </c>
      <c r="DR4" s="10">
        <v>1</v>
      </c>
      <c r="DS4" s="10">
        <v>2</v>
      </c>
      <c r="DT4" s="10">
        <v>1</v>
      </c>
      <c r="DU4" s="10">
        <v>2</v>
      </c>
      <c r="DV4" s="10">
        <v>1</v>
      </c>
      <c r="DW4" s="10">
        <v>1</v>
      </c>
      <c r="DX4" s="10">
        <v>1</v>
      </c>
      <c r="DY4" s="10">
        <v>1</v>
      </c>
      <c r="DZ4" s="10">
        <v>2</v>
      </c>
      <c r="EA4" s="10">
        <v>2</v>
      </c>
      <c r="EB4" s="10">
        <v>1</v>
      </c>
      <c r="EC4" s="10">
        <v>2</v>
      </c>
      <c r="ED4" s="10">
        <v>2</v>
      </c>
      <c r="EE4" s="10">
        <v>1</v>
      </c>
      <c r="EF4" s="10">
        <v>1</v>
      </c>
      <c r="EG4" s="10">
        <v>1</v>
      </c>
      <c r="EH4" s="10">
        <v>1</v>
      </c>
      <c r="EI4" s="10">
        <v>6</v>
      </c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80.099999999999994" customHeight="1">
      <c r="A5" s="6" t="s">
        <v>142</v>
      </c>
      <c r="B5" s="7">
        <f>SUM(B7:B371)</f>
        <v>2708</v>
      </c>
      <c r="C5" s="7">
        <f t="shared" ref="C5:BH5" si="7">SUM(C7:C371)</f>
        <v>212</v>
      </c>
      <c r="D5" s="7">
        <f t="shared" si="7"/>
        <v>844</v>
      </c>
      <c r="E5" s="7">
        <f t="shared" si="7"/>
        <v>385</v>
      </c>
      <c r="F5" s="7">
        <f t="shared" si="7"/>
        <v>11948</v>
      </c>
      <c r="G5" s="7">
        <f t="shared" si="7"/>
        <v>23706</v>
      </c>
      <c r="H5" s="7">
        <f t="shared" si="7"/>
        <v>943</v>
      </c>
      <c r="I5" s="7">
        <f t="shared" si="7"/>
        <v>1031</v>
      </c>
      <c r="J5" s="7">
        <f t="shared" si="7"/>
        <v>591</v>
      </c>
      <c r="K5" s="7">
        <f t="shared" si="7"/>
        <v>171</v>
      </c>
      <c r="L5" s="7">
        <f t="shared" si="7"/>
        <v>134</v>
      </c>
      <c r="M5" s="7">
        <f t="shared" si="7"/>
        <v>235</v>
      </c>
      <c r="N5" s="7">
        <f t="shared" si="7"/>
        <v>3116</v>
      </c>
      <c r="O5" s="7">
        <f t="shared" si="7"/>
        <v>32514</v>
      </c>
      <c r="P5" s="7">
        <f t="shared" si="7"/>
        <v>8515</v>
      </c>
      <c r="Q5" s="7">
        <f t="shared" si="7"/>
        <v>367</v>
      </c>
      <c r="R5" s="7">
        <f t="shared" si="7"/>
        <v>4459</v>
      </c>
      <c r="S5" s="7">
        <f t="shared" si="7"/>
        <v>1960</v>
      </c>
      <c r="T5" s="7">
        <f t="shared" si="7"/>
        <v>169</v>
      </c>
      <c r="U5" s="7">
        <f t="shared" si="7"/>
        <v>201</v>
      </c>
      <c r="V5" s="7">
        <f t="shared" si="7"/>
        <v>306</v>
      </c>
      <c r="W5" s="7">
        <f t="shared" si="7"/>
        <v>750</v>
      </c>
      <c r="X5" s="7">
        <f t="shared" si="7"/>
        <v>2508</v>
      </c>
      <c r="Y5" s="7">
        <f t="shared" si="7"/>
        <v>592</v>
      </c>
      <c r="Z5" s="7">
        <f t="shared" si="7"/>
        <v>863</v>
      </c>
      <c r="AA5" s="7">
        <f t="shared" si="7"/>
        <v>2243</v>
      </c>
      <c r="AB5" s="7">
        <f t="shared" si="7"/>
        <v>1120</v>
      </c>
      <c r="AC5" s="7">
        <f t="shared" si="7"/>
        <v>911</v>
      </c>
      <c r="AD5" s="7">
        <f t="shared" si="7"/>
        <v>631</v>
      </c>
      <c r="AE5" s="7">
        <f t="shared" si="7"/>
        <v>571</v>
      </c>
      <c r="AF5" s="7">
        <f t="shared" si="7"/>
        <v>2593</v>
      </c>
      <c r="AG5" s="7">
        <f t="shared" si="7"/>
        <v>1987</v>
      </c>
      <c r="AH5" s="7">
        <f t="shared" si="7"/>
        <v>619</v>
      </c>
      <c r="AI5" s="7">
        <f t="shared" si="7"/>
        <v>531</v>
      </c>
      <c r="AJ5" s="7">
        <f t="shared" si="7"/>
        <v>1711</v>
      </c>
      <c r="AK5" s="7">
        <f t="shared" si="7"/>
        <v>2114</v>
      </c>
      <c r="AL5" s="7">
        <f t="shared" si="7"/>
        <v>4736</v>
      </c>
      <c r="AM5" s="7">
        <f t="shared" si="7"/>
        <v>3373</v>
      </c>
      <c r="AN5" s="7">
        <f t="shared" si="7"/>
        <v>536</v>
      </c>
      <c r="AO5" s="7">
        <f t="shared" si="7"/>
        <v>3596</v>
      </c>
      <c r="AP5" s="7">
        <f t="shared" si="7"/>
        <v>1166</v>
      </c>
      <c r="AQ5" s="7">
        <f t="shared" si="7"/>
        <v>2418</v>
      </c>
      <c r="AR5" s="7">
        <f t="shared" si="7"/>
        <v>7948</v>
      </c>
      <c r="AS5" s="7">
        <f t="shared" si="7"/>
        <v>9311</v>
      </c>
      <c r="AT5" s="7">
        <f t="shared" si="7"/>
        <v>1607</v>
      </c>
      <c r="AU5" s="7">
        <f t="shared" si="7"/>
        <v>1099</v>
      </c>
      <c r="AV5" s="7">
        <f t="shared" si="7"/>
        <v>1154</v>
      </c>
      <c r="AW5" s="7">
        <f t="shared" si="7"/>
        <v>344</v>
      </c>
      <c r="AX5" s="7">
        <f t="shared" si="7"/>
        <v>935</v>
      </c>
      <c r="AY5" s="7">
        <f t="shared" si="7"/>
        <v>594</v>
      </c>
      <c r="AZ5" s="7">
        <f t="shared" si="7"/>
        <v>957</v>
      </c>
      <c r="BA5" s="7">
        <f t="shared" si="7"/>
        <v>729</v>
      </c>
      <c r="BB5" s="7">
        <f t="shared" si="7"/>
        <v>4966</v>
      </c>
      <c r="BC5" s="7">
        <f t="shared" si="7"/>
        <v>1897</v>
      </c>
      <c r="BD5" s="7">
        <f t="shared" si="7"/>
        <v>1409</v>
      </c>
      <c r="BE5" s="7">
        <f t="shared" si="7"/>
        <v>1189</v>
      </c>
      <c r="BF5" s="7">
        <f t="shared" si="7"/>
        <v>419</v>
      </c>
      <c r="BG5" s="7">
        <f t="shared" si="7"/>
        <v>331</v>
      </c>
      <c r="BH5" s="7">
        <f t="shared" si="7"/>
        <v>1075</v>
      </c>
      <c r="BI5" s="7">
        <f t="shared" ref="BI5:DK5" si="8">SUM(BI7:BI371)</f>
        <v>2217</v>
      </c>
      <c r="BJ5" s="7">
        <f t="shared" si="8"/>
        <v>921</v>
      </c>
      <c r="BK5" s="7">
        <f t="shared" si="8"/>
        <v>1434</v>
      </c>
      <c r="BL5" s="7">
        <f t="shared" si="8"/>
        <v>411</v>
      </c>
      <c r="BM5" s="7">
        <f t="shared" si="8"/>
        <v>639</v>
      </c>
      <c r="BN5" s="7">
        <f t="shared" si="8"/>
        <v>1071</v>
      </c>
      <c r="BO5" s="7">
        <f t="shared" si="8"/>
        <v>247</v>
      </c>
      <c r="BP5" s="7">
        <f t="shared" si="8"/>
        <v>323</v>
      </c>
      <c r="BQ5" s="7">
        <f t="shared" si="8"/>
        <v>175</v>
      </c>
      <c r="BR5" s="7">
        <f t="shared" si="8"/>
        <v>136</v>
      </c>
      <c r="BS5" s="7">
        <f t="shared" si="8"/>
        <v>398</v>
      </c>
      <c r="BT5" s="7">
        <f t="shared" si="8"/>
        <v>115</v>
      </c>
      <c r="BU5" s="7">
        <f t="shared" si="8"/>
        <v>109</v>
      </c>
      <c r="BV5" s="7">
        <f t="shared" si="8"/>
        <v>1519</v>
      </c>
      <c r="BW5" s="7">
        <f t="shared" si="8"/>
        <v>587</v>
      </c>
      <c r="BX5" s="7">
        <f t="shared" si="8"/>
        <v>284</v>
      </c>
      <c r="BY5" s="7">
        <f t="shared" si="8"/>
        <v>6193</v>
      </c>
      <c r="BZ5" s="7">
        <f t="shared" si="8"/>
        <v>938</v>
      </c>
      <c r="CA5" s="7">
        <f t="shared" si="8"/>
        <v>148</v>
      </c>
      <c r="CB5" s="7">
        <f t="shared" si="8"/>
        <v>15</v>
      </c>
      <c r="CC5" s="7">
        <f t="shared" si="8"/>
        <v>3591</v>
      </c>
      <c r="CD5" s="7">
        <f t="shared" si="8"/>
        <v>8582</v>
      </c>
      <c r="CE5" s="7">
        <f t="shared" si="8"/>
        <v>1152</v>
      </c>
      <c r="CF5" s="7">
        <f t="shared" si="8"/>
        <v>1266</v>
      </c>
      <c r="CG5" s="7">
        <f t="shared" si="8"/>
        <v>984</v>
      </c>
      <c r="CH5" s="7">
        <f t="shared" si="8"/>
        <v>639</v>
      </c>
      <c r="CI5" s="7">
        <f t="shared" si="8"/>
        <v>581</v>
      </c>
      <c r="CJ5" s="7">
        <f t="shared" si="8"/>
        <v>261</v>
      </c>
      <c r="CK5" s="7">
        <f t="shared" si="8"/>
        <v>185</v>
      </c>
      <c r="CL5" s="7">
        <f t="shared" si="8"/>
        <v>203</v>
      </c>
      <c r="CM5" s="7">
        <f t="shared" si="8"/>
        <v>2628</v>
      </c>
      <c r="CN5" s="7">
        <f t="shared" si="8"/>
        <v>1250</v>
      </c>
      <c r="CO5" s="7">
        <f t="shared" si="8"/>
        <v>860</v>
      </c>
      <c r="CP5" s="7">
        <f t="shared" si="8"/>
        <v>510</v>
      </c>
      <c r="CQ5" s="7">
        <f t="shared" si="8"/>
        <v>471</v>
      </c>
      <c r="CR5" s="7">
        <f t="shared" si="8"/>
        <v>171</v>
      </c>
      <c r="CS5" s="7">
        <f t="shared" si="8"/>
        <v>347</v>
      </c>
      <c r="CT5" s="7">
        <f t="shared" si="8"/>
        <v>9376</v>
      </c>
      <c r="CU5" s="7">
        <f t="shared" si="8"/>
        <v>2935</v>
      </c>
      <c r="CV5" s="7">
        <f t="shared" si="8"/>
        <v>710</v>
      </c>
      <c r="CW5" s="7">
        <f t="shared" si="8"/>
        <v>614</v>
      </c>
      <c r="CX5" s="7">
        <f t="shared" si="8"/>
        <v>1013</v>
      </c>
      <c r="CY5" s="7">
        <f t="shared" si="8"/>
        <v>395</v>
      </c>
      <c r="CZ5" s="7">
        <f t="shared" si="8"/>
        <v>144</v>
      </c>
      <c r="DA5" s="7">
        <f t="shared" si="8"/>
        <v>223</v>
      </c>
      <c r="DB5" s="7">
        <f t="shared" si="8"/>
        <v>2436</v>
      </c>
      <c r="DC5" s="7">
        <f t="shared" si="8"/>
        <v>765</v>
      </c>
      <c r="DD5" s="7">
        <f t="shared" si="8"/>
        <v>2627</v>
      </c>
      <c r="DE5" s="7">
        <f t="shared" si="8"/>
        <v>1862</v>
      </c>
      <c r="DF5" s="7">
        <f t="shared" si="8"/>
        <v>217</v>
      </c>
      <c r="DG5" s="7">
        <f t="shared" si="8"/>
        <v>4168</v>
      </c>
      <c r="DH5" s="7">
        <f t="shared" si="8"/>
        <v>1003</v>
      </c>
      <c r="DI5" s="7">
        <f t="shared" si="8"/>
        <v>708</v>
      </c>
      <c r="DJ5" s="7">
        <f t="shared" si="8"/>
        <v>753</v>
      </c>
      <c r="DK5" s="7">
        <f t="shared" si="8"/>
        <v>357</v>
      </c>
      <c r="DL5" s="7">
        <f t="shared" ref="DL5:EI5" si="9">SUM(DL7:DL371)</f>
        <v>1572</v>
      </c>
      <c r="DM5" s="7">
        <f t="shared" si="9"/>
        <v>285</v>
      </c>
      <c r="DN5" s="7">
        <f t="shared" si="9"/>
        <v>671</v>
      </c>
      <c r="DO5" s="7">
        <f t="shared" si="9"/>
        <v>468</v>
      </c>
      <c r="DP5" s="7">
        <f t="shared" si="9"/>
        <v>3148</v>
      </c>
      <c r="DQ5" s="7">
        <f t="shared" si="9"/>
        <v>3418</v>
      </c>
      <c r="DR5" s="7">
        <f t="shared" si="9"/>
        <v>1481</v>
      </c>
      <c r="DS5" s="7">
        <f t="shared" si="9"/>
        <v>958</v>
      </c>
      <c r="DT5" s="7">
        <f t="shared" si="9"/>
        <v>251</v>
      </c>
      <c r="DU5" s="7">
        <f t="shared" si="9"/>
        <v>5225</v>
      </c>
      <c r="DV5" s="7">
        <f t="shared" si="9"/>
        <v>576</v>
      </c>
      <c r="DW5" s="7">
        <f t="shared" si="9"/>
        <v>210</v>
      </c>
      <c r="DX5" s="7">
        <f t="shared" si="9"/>
        <v>330</v>
      </c>
      <c r="DY5" s="7">
        <f t="shared" si="9"/>
        <v>6016</v>
      </c>
      <c r="DZ5" s="7">
        <f t="shared" si="9"/>
        <v>771</v>
      </c>
      <c r="EA5" s="7">
        <f t="shared" si="9"/>
        <v>909</v>
      </c>
      <c r="EB5" s="7">
        <f t="shared" si="9"/>
        <v>248</v>
      </c>
      <c r="EC5" s="7">
        <f t="shared" si="9"/>
        <v>155</v>
      </c>
      <c r="ED5" s="7">
        <f t="shared" si="9"/>
        <v>749</v>
      </c>
      <c r="EE5" s="7">
        <f t="shared" si="9"/>
        <v>2273</v>
      </c>
      <c r="EF5" s="7">
        <f t="shared" si="9"/>
        <v>242</v>
      </c>
      <c r="EG5" s="7">
        <f t="shared" si="9"/>
        <v>154</v>
      </c>
      <c r="EH5" s="7">
        <f t="shared" si="9"/>
        <v>130</v>
      </c>
      <c r="EI5" s="7">
        <f t="shared" si="9"/>
        <v>860</v>
      </c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</row>
    <row r="6" spans="1:157" ht="80.099999999999994" customHeight="1">
      <c r="A6" s="8" t="s">
        <v>143</v>
      </c>
      <c r="B6" s="7">
        <f>MATCH(MAX(B7:B400),B7:B400,0)</f>
        <v>3</v>
      </c>
      <c r="C6" s="7">
        <f t="shared" ref="C6:BH6" si="10">MATCH(MAX(C7:C400),C7:C400,0)</f>
        <v>12</v>
      </c>
      <c r="D6" s="7">
        <f t="shared" si="10"/>
        <v>12</v>
      </c>
      <c r="E6" s="7">
        <f t="shared" si="10"/>
        <v>12</v>
      </c>
      <c r="F6" s="7">
        <f t="shared" si="10"/>
        <v>14</v>
      </c>
      <c r="G6" s="7">
        <f t="shared" si="10"/>
        <v>13</v>
      </c>
      <c r="H6" s="7">
        <f t="shared" si="10"/>
        <v>18</v>
      </c>
      <c r="I6" s="7">
        <f t="shared" si="10"/>
        <v>17</v>
      </c>
      <c r="J6" s="7">
        <f t="shared" si="10"/>
        <v>16</v>
      </c>
      <c r="K6" s="7">
        <f t="shared" si="10"/>
        <v>16</v>
      </c>
      <c r="L6" s="7">
        <f t="shared" si="10"/>
        <v>16</v>
      </c>
      <c r="M6" s="7">
        <f t="shared" si="10"/>
        <v>18</v>
      </c>
      <c r="N6" s="7">
        <f t="shared" si="10"/>
        <v>18</v>
      </c>
      <c r="O6" s="7">
        <f t="shared" si="10"/>
        <v>20</v>
      </c>
      <c r="P6" s="7">
        <f t="shared" si="10"/>
        <v>22</v>
      </c>
      <c r="Q6" s="7">
        <f t="shared" si="10"/>
        <v>22</v>
      </c>
      <c r="R6" s="7">
        <f t="shared" si="10"/>
        <v>25</v>
      </c>
      <c r="S6" s="7">
        <f t="shared" si="10"/>
        <v>25</v>
      </c>
      <c r="T6" s="7">
        <f t="shared" si="10"/>
        <v>24</v>
      </c>
      <c r="U6" s="7">
        <f t="shared" si="10"/>
        <v>25</v>
      </c>
      <c r="V6" s="7">
        <f t="shared" si="10"/>
        <v>26</v>
      </c>
      <c r="W6" s="7">
        <f t="shared" si="10"/>
        <v>29</v>
      </c>
      <c r="X6" s="7">
        <f t="shared" si="10"/>
        <v>27</v>
      </c>
      <c r="Y6" s="7">
        <f t="shared" si="10"/>
        <v>29</v>
      </c>
      <c r="Z6" s="7">
        <f t="shared" si="10"/>
        <v>28</v>
      </c>
      <c r="AA6" s="7">
        <f t="shared" si="10"/>
        <v>29</v>
      </c>
      <c r="AB6" s="7">
        <f t="shared" si="10"/>
        <v>29</v>
      </c>
      <c r="AC6" s="7">
        <f t="shared" si="10"/>
        <v>29</v>
      </c>
      <c r="AD6" s="7">
        <f t="shared" si="10"/>
        <v>30</v>
      </c>
      <c r="AE6" s="7">
        <f t="shared" si="10"/>
        <v>30</v>
      </c>
      <c r="AF6" s="7">
        <f t="shared" si="10"/>
        <v>31</v>
      </c>
      <c r="AG6" s="7">
        <f t="shared" si="10"/>
        <v>38</v>
      </c>
      <c r="AH6" s="7">
        <f t="shared" si="10"/>
        <v>30</v>
      </c>
      <c r="AI6" s="7">
        <f t="shared" si="10"/>
        <v>31</v>
      </c>
      <c r="AJ6" s="7">
        <f t="shared" si="10"/>
        <v>32</v>
      </c>
      <c r="AK6" s="7">
        <f t="shared" si="10"/>
        <v>35</v>
      </c>
      <c r="AL6" s="7">
        <f t="shared" si="10"/>
        <v>32</v>
      </c>
      <c r="AM6" s="7">
        <f t="shared" si="10"/>
        <v>33</v>
      </c>
      <c r="AN6" s="7">
        <f t="shared" si="10"/>
        <v>33</v>
      </c>
      <c r="AO6" s="7">
        <f t="shared" si="10"/>
        <v>33</v>
      </c>
      <c r="AP6" s="7">
        <f t="shared" si="10"/>
        <v>34</v>
      </c>
      <c r="AQ6" s="7">
        <f t="shared" si="10"/>
        <v>34</v>
      </c>
      <c r="AR6" s="7">
        <f t="shared" si="10"/>
        <v>37</v>
      </c>
      <c r="AS6" s="7">
        <f t="shared" si="10"/>
        <v>37</v>
      </c>
      <c r="AT6" s="7">
        <f t="shared" si="10"/>
        <v>36</v>
      </c>
      <c r="AU6" s="7">
        <f t="shared" si="10"/>
        <v>41</v>
      </c>
      <c r="AV6" s="7">
        <f t="shared" si="10"/>
        <v>37</v>
      </c>
      <c r="AW6" s="7">
        <f t="shared" si="10"/>
        <v>37</v>
      </c>
      <c r="AX6" s="7">
        <f t="shared" si="10"/>
        <v>38</v>
      </c>
      <c r="AY6" s="7">
        <f t="shared" si="10"/>
        <v>39</v>
      </c>
      <c r="AZ6" s="7">
        <f t="shared" si="10"/>
        <v>38</v>
      </c>
      <c r="BA6" s="7">
        <f t="shared" si="10"/>
        <v>40</v>
      </c>
      <c r="BB6" s="7">
        <f t="shared" si="10"/>
        <v>40</v>
      </c>
      <c r="BC6" s="7">
        <f t="shared" si="10"/>
        <v>41</v>
      </c>
      <c r="BD6" s="7">
        <f t="shared" si="10"/>
        <v>41</v>
      </c>
      <c r="BE6" s="7">
        <f t="shared" si="10"/>
        <v>40</v>
      </c>
      <c r="BF6" s="7">
        <f t="shared" si="10"/>
        <v>40</v>
      </c>
      <c r="BG6" s="7">
        <f t="shared" si="10"/>
        <v>41</v>
      </c>
      <c r="BH6" s="7">
        <f t="shared" si="10"/>
        <v>41</v>
      </c>
      <c r="BI6" s="7">
        <f t="shared" ref="BI6:DK6" si="11">MATCH(MAX(BI7:BI400),BI7:BI400,0)</f>
        <v>42</v>
      </c>
      <c r="BJ6" s="7">
        <f t="shared" si="11"/>
        <v>43</v>
      </c>
      <c r="BK6" s="7">
        <f t="shared" si="11"/>
        <v>43</v>
      </c>
      <c r="BL6" s="7">
        <f t="shared" si="11"/>
        <v>44</v>
      </c>
      <c r="BM6" s="7">
        <f t="shared" si="11"/>
        <v>45</v>
      </c>
      <c r="BN6" s="7">
        <f t="shared" si="11"/>
        <v>47</v>
      </c>
      <c r="BO6" s="7">
        <f t="shared" si="11"/>
        <v>48</v>
      </c>
      <c r="BP6" s="7">
        <f t="shared" si="11"/>
        <v>48</v>
      </c>
      <c r="BQ6" s="7">
        <f t="shared" si="11"/>
        <v>48</v>
      </c>
      <c r="BR6" s="7">
        <f t="shared" si="11"/>
        <v>50</v>
      </c>
      <c r="BS6" s="7">
        <f t="shared" si="11"/>
        <v>51</v>
      </c>
      <c r="BT6" s="7">
        <f t="shared" si="11"/>
        <v>50</v>
      </c>
      <c r="BU6" s="7">
        <f t="shared" si="11"/>
        <v>53</v>
      </c>
      <c r="BV6" s="7">
        <f t="shared" si="11"/>
        <v>52</v>
      </c>
      <c r="BW6" s="7">
        <f t="shared" si="11"/>
        <v>53</v>
      </c>
      <c r="BX6" s="7">
        <f t="shared" si="11"/>
        <v>53</v>
      </c>
      <c r="BY6" s="7">
        <f t="shared" si="11"/>
        <v>54</v>
      </c>
      <c r="BZ6" s="7">
        <f t="shared" si="11"/>
        <v>54</v>
      </c>
      <c r="CA6" s="7">
        <f t="shared" si="11"/>
        <v>54</v>
      </c>
      <c r="CB6" s="7">
        <f t="shared" si="11"/>
        <v>54</v>
      </c>
      <c r="CC6" s="7">
        <f t="shared" si="11"/>
        <v>54</v>
      </c>
      <c r="CD6" s="7">
        <f t="shared" si="11"/>
        <v>54</v>
      </c>
      <c r="CE6" s="7">
        <f t="shared" si="11"/>
        <v>58</v>
      </c>
      <c r="CF6" s="7">
        <f t="shared" si="11"/>
        <v>54</v>
      </c>
      <c r="CG6" s="7">
        <f t="shared" si="11"/>
        <v>55</v>
      </c>
      <c r="CH6" s="7">
        <f t="shared" si="11"/>
        <v>54</v>
      </c>
      <c r="CI6" s="7">
        <f t="shared" si="11"/>
        <v>55</v>
      </c>
      <c r="CJ6" s="7">
        <f t="shared" si="11"/>
        <v>54</v>
      </c>
      <c r="CK6" s="7">
        <f t="shared" si="11"/>
        <v>54</v>
      </c>
      <c r="CL6" s="7">
        <f t="shared" si="11"/>
        <v>55</v>
      </c>
      <c r="CM6" s="7">
        <f t="shared" si="11"/>
        <v>56</v>
      </c>
      <c r="CN6" s="7">
        <f t="shared" si="11"/>
        <v>55</v>
      </c>
      <c r="CO6" s="7">
        <f t="shared" si="11"/>
        <v>55</v>
      </c>
      <c r="CP6" s="7">
        <f t="shared" si="11"/>
        <v>55</v>
      </c>
      <c r="CQ6" s="7">
        <f t="shared" si="11"/>
        <v>55</v>
      </c>
      <c r="CR6" s="7">
        <f t="shared" si="11"/>
        <v>55</v>
      </c>
      <c r="CS6" s="7">
        <f t="shared" si="11"/>
        <v>56</v>
      </c>
      <c r="CT6" s="7">
        <f t="shared" si="11"/>
        <v>56</v>
      </c>
      <c r="CU6" s="7">
        <f t="shared" si="11"/>
        <v>56</v>
      </c>
      <c r="CV6" s="7">
        <f t="shared" si="11"/>
        <v>56</v>
      </c>
      <c r="CW6" s="7">
        <f t="shared" si="11"/>
        <v>57</v>
      </c>
      <c r="CX6" s="7">
        <f t="shared" si="11"/>
        <v>57</v>
      </c>
      <c r="CY6" s="7">
        <f t="shared" si="11"/>
        <v>58</v>
      </c>
      <c r="CZ6" s="7">
        <f t="shared" si="11"/>
        <v>59</v>
      </c>
      <c r="DA6" s="7">
        <f t="shared" si="11"/>
        <v>59</v>
      </c>
      <c r="DB6" s="7">
        <f t="shared" si="11"/>
        <v>60</v>
      </c>
      <c r="DC6" s="7">
        <f t="shared" si="11"/>
        <v>59</v>
      </c>
      <c r="DD6" s="7">
        <f t="shared" si="11"/>
        <v>60</v>
      </c>
      <c r="DE6" s="7">
        <f t="shared" si="11"/>
        <v>60</v>
      </c>
      <c r="DF6" s="7">
        <f t="shared" si="11"/>
        <v>61</v>
      </c>
      <c r="DG6" s="7">
        <f t="shared" si="11"/>
        <v>61</v>
      </c>
      <c r="DH6" s="7">
        <f t="shared" si="11"/>
        <v>61</v>
      </c>
      <c r="DI6" s="7">
        <f t="shared" si="11"/>
        <v>61</v>
      </c>
      <c r="DJ6" s="7">
        <f t="shared" si="11"/>
        <v>62</v>
      </c>
      <c r="DK6" s="7">
        <f t="shared" si="11"/>
        <v>61</v>
      </c>
      <c r="DL6" s="7">
        <f t="shared" ref="DL6:EI6" si="12">MATCH(MAX(DL7:DL400),DL7:DL400,0)</f>
        <v>62</v>
      </c>
      <c r="DM6" s="7">
        <f t="shared" si="12"/>
        <v>65</v>
      </c>
      <c r="DN6" s="7">
        <f t="shared" si="12"/>
        <v>64</v>
      </c>
      <c r="DO6" s="7">
        <f t="shared" si="12"/>
        <v>66</v>
      </c>
      <c r="DP6" s="7">
        <f t="shared" si="12"/>
        <v>66</v>
      </c>
      <c r="DQ6" s="7">
        <f t="shared" si="12"/>
        <v>67</v>
      </c>
      <c r="DR6" s="7">
        <f t="shared" si="12"/>
        <v>67</v>
      </c>
      <c r="DS6" s="7">
        <f t="shared" si="12"/>
        <v>67</v>
      </c>
      <c r="DT6" s="7">
        <f t="shared" si="12"/>
        <v>66</v>
      </c>
      <c r="DU6" s="7">
        <f t="shared" si="12"/>
        <v>69</v>
      </c>
      <c r="DV6" s="7">
        <f t="shared" si="12"/>
        <v>68</v>
      </c>
      <c r="DW6" s="7">
        <f t="shared" si="12"/>
        <v>68</v>
      </c>
      <c r="DX6" s="7">
        <f t="shared" si="12"/>
        <v>69</v>
      </c>
      <c r="DY6" s="7">
        <f t="shared" si="12"/>
        <v>69</v>
      </c>
      <c r="DZ6" s="7">
        <f t="shared" si="12"/>
        <v>71</v>
      </c>
      <c r="EA6" s="7">
        <f t="shared" si="12"/>
        <v>72</v>
      </c>
      <c r="EB6" s="7">
        <f t="shared" si="12"/>
        <v>72</v>
      </c>
      <c r="EC6" s="7">
        <f t="shared" si="12"/>
        <v>73</v>
      </c>
      <c r="ED6" s="7">
        <f t="shared" si="12"/>
        <v>74</v>
      </c>
      <c r="EE6" s="7">
        <f t="shared" si="12"/>
        <v>74</v>
      </c>
      <c r="EF6" s="7">
        <f t="shared" si="12"/>
        <v>74</v>
      </c>
      <c r="EG6" s="7">
        <f t="shared" si="12"/>
        <v>74</v>
      </c>
      <c r="EH6" s="7">
        <f t="shared" si="12"/>
        <v>74</v>
      </c>
      <c r="EI6" s="7">
        <f t="shared" si="12"/>
        <v>85</v>
      </c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</row>
    <row r="7" spans="1:157">
      <c r="A7" s="5">
        <v>43849</v>
      </c>
      <c r="B7" s="3">
        <v>0</v>
      </c>
      <c r="C7" s="4"/>
      <c r="D7" s="4"/>
      <c r="E7" s="4"/>
      <c r="H7" s="4"/>
      <c r="J7" s="4"/>
      <c r="K7" s="4"/>
      <c r="L7" s="4"/>
      <c r="M7" s="4"/>
      <c r="Q7" s="4"/>
      <c r="T7" s="4"/>
      <c r="U7" s="4"/>
      <c r="V7" s="4"/>
      <c r="Y7" s="4"/>
      <c r="Z7" s="4"/>
      <c r="AB7" s="4"/>
      <c r="AC7" s="4"/>
      <c r="AD7" s="4"/>
      <c r="AE7" s="4"/>
      <c r="AH7" s="4"/>
      <c r="AI7" s="4"/>
      <c r="AN7" s="4"/>
      <c r="AW7" s="4"/>
      <c r="AX7" s="4"/>
      <c r="AY7" s="4"/>
      <c r="AZ7" s="4"/>
      <c r="BA7" s="4"/>
      <c r="BF7" s="4"/>
      <c r="BG7" s="4"/>
      <c r="BH7" s="4"/>
      <c r="BJ7" s="4"/>
      <c r="BL7" s="4"/>
      <c r="BM7" s="4"/>
      <c r="BN7" s="4"/>
      <c r="BP7" s="4"/>
      <c r="BQ7" s="4"/>
      <c r="BR7" s="4"/>
      <c r="BS7" s="4"/>
      <c r="BT7" s="4"/>
      <c r="BU7" s="4"/>
      <c r="BW7" s="4"/>
      <c r="BX7" s="4"/>
      <c r="BZ7" s="4"/>
      <c r="CA7" s="4"/>
      <c r="CB7" s="4"/>
      <c r="CG7" s="4"/>
      <c r="CH7" s="4"/>
      <c r="CI7" s="4"/>
      <c r="CJ7" s="4"/>
      <c r="CK7" s="4"/>
      <c r="CL7" s="4"/>
      <c r="CO7" s="4"/>
      <c r="CP7" s="4"/>
      <c r="CQ7" s="4"/>
      <c r="CR7" s="4"/>
      <c r="CS7" s="4"/>
      <c r="CV7" s="4"/>
      <c r="CW7" s="4"/>
      <c r="CY7" s="4"/>
      <c r="CZ7" s="4"/>
      <c r="DA7" s="4"/>
      <c r="DC7" s="4"/>
      <c r="DF7" s="4"/>
      <c r="DI7" s="4"/>
      <c r="DJ7" s="4"/>
      <c r="DK7" s="4"/>
      <c r="DM7" s="4"/>
      <c r="DN7" s="4"/>
      <c r="DO7" s="4"/>
      <c r="DS7" s="4"/>
      <c r="DT7" s="4"/>
      <c r="DV7" s="4"/>
      <c r="DW7" s="4"/>
      <c r="DX7" s="4"/>
      <c r="DZ7" s="4"/>
      <c r="EA7" s="4"/>
      <c r="EB7" s="4"/>
      <c r="EC7" s="4"/>
      <c r="ED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</row>
    <row r="8" spans="1:157">
      <c r="A8" s="5">
        <v>43850</v>
      </c>
      <c r="B8" s="3">
        <v>674</v>
      </c>
      <c r="C8" s="4"/>
      <c r="D8" s="4"/>
      <c r="E8" s="4"/>
      <c r="H8" s="4"/>
      <c r="J8" s="4"/>
      <c r="K8" s="4"/>
      <c r="L8" s="4"/>
      <c r="M8" s="4"/>
      <c r="Q8" s="4"/>
      <c r="T8" s="4"/>
      <c r="U8" s="4"/>
      <c r="V8" s="4"/>
      <c r="Y8" s="4"/>
      <c r="Z8" s="4"/>
      <c r="AB8" s="4"/>
      <c r="AC8" s="4"/>
      <c r="AD8" s="4"/>
      <c r="AE8" s="4"/>
      <c r="AH8" s="4"/>
      <c r="AI8" s="4"/>
      <c r="AN8" s="4"/>
      <c r="AW8" s="4"/>
      <c r="AX8" s="4"/>
      <c r="AY8" s="4"/>
      <c r="AZ8" s="4"/>
      <c r="BA8" s="4"/>
      <c r="BF8" s="4"/>
      <c r="BG8" s="4"/>
      <c r="BH8" s="4"/>
      <c r="BJ8" s="4"/>
      <c r="BL8" s="4"/>
      <c r="BM8" s="4"/>
      <c r="BN8" s="4"/>
      <c r="BP8" s="4"/>
      <c r="BQ8" s="4"/>
      <c r="BR8" s="4"/>
      <c r="BS8" s="4"/>
      <c r="BT8" s="4"/>
      <c r="BU8" s="4"/>
      <c r="BW8" s="4"/>
      <c r="BX8" s="4"/>
      <c r="BZ8" s="4"/>
      <c r="CA8" s="4"/>
      <c r="CB8" s="4"/>
      <c r="CG8" s="4"/>
      <c r="CH8" s="4"/>
      <c r="CI8" s="4"/>
      <c r="CJ8" s="4"/>
      <c r="CK8" s="4"/>
      <c r="CL8" s="4"/>
      <c r="CO8" s="4"/>
      <c r="CP8" s="4"/>
      <c r="CQ8" s="4"/>
      <c r="CR8" s="4"/>
      <c r="CS8" s="4"/>
      <c r="CV8" s="4"/>
      <c r="CW8" s="4"/>
      <c r="CY8" s="4"/>
      <c r="CZ8" s="4"/>
      <c r="DA8" s="4"/>
      <c r="DC8" s="4"/>
      <c r="DF8" s="4"/>
      <c r="DI8" s="4"/>
      <c r="DJ8" s="4"/>
      <c r="DK8" s="4"/>
      <c r="DM8" s="4"/>
      <c r="DN8" s="4"/>
      <c r="DO8" s="4"/>
      <c r="DS8" s="4"/>
      <c r="DT8" s="4"/>
      <c r="DV8" s="4"/>
      <c r="DW8" s="4"/>
      <c r="DX8" s="4"/>
      <c r="DZ8" s="4"/>
      <c r="EA8" s="4"/>
      <c r="EB8" s="4"/>
      <c r="EC8" s="4"/>
      <c r="ED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</row>
    <row r="9" spans="1:157">
      <c r="A9" s="5">
        <v>43851</v>
      </c>
      <c r="B9" s="3">
        <v>1674</v>
      </c>
      <c r="C9" s="4"/>
      <c r="D9" s="4"/>
      <c r="E9" s="4"/>
      <c r="H9" s="4"/>
      <c r="J9" s="4"/>
      <c r="K9" s="4"/>
      <c r="L9" s="4"/>
      <c r="M9" s="4"/>
      <c r="Q9" s="4"/>
      <c r="T9" s="4"/>
      <c r="U9" s="4"/>
      <c r="V9" s="4"/>
      <c r="Y9" s="4"/>
      <c r="Z9" s="4"/>
      <c r="AB9" s="4"/>
      <c r="AC9" s="4"/>
      <c r="AD9" s="4"/>
      <c r="AE9" s="4"/>
      <c r="AH9" s="4"/>
      <c r="AI9" s="4"/>
      <c r="AN9" s="4"/>
      <c r="AW9" s="4"/>
      <c r="AX9" s="4"/>
      <c r="AY9" s="4"/>
      <c r="AZ9" s="4"/>
      <c r="BA9" s="4"/>
      <c r="BF9" s="4"/>
      <c r="BG9" s="4"/>
      <c r="BH9" s="4"/>
      <c r="BJ9" s="4"/>
      <c r="BL9" s="4"/>
      <c r="BM9" s="4"/>
      <c r="BN9" s="4"/>
      <c r="BP9" s="4"/>
      <c r="BQ9" s="4"/>
      <c r="BR9" s="4"/>
      <c r="BS9" s="4"/>
      <c r="BT9" s="4"/>
      <c r="BU9" s="4"/>
      <c r="BW9" s="4"/>
      <c r="BX9" s="4"/>
      <c r="BZ9" s="4"/>
      <c r="CA9" s="4"/>
      <c r="CB9" s="4"/>
      <c r="CG9" s="4"/>
      <c r="CH9" s="4"/>
      <c r="CI9" s="4"/>
      <c r="CJ9" s="4"/>
      <c r="CK9" s="4"/>
      <c r="CL9" s="4"/>
      <c r="CO9" s="4"/>
      <c r="CP9" s="4"/>
      <c r="CQ9" s="4"/>
      <c r="CR9" s="4"/>
      <c r="CS9" s="4"/>
      <c r="CV9" s="4"/>
      <c r="CW9" s="4"/>
      <c r="CY9" s="4"/>
      <c r="CZ9" s="4"/>
      <c r="DA9" s="4"/>
      <c r="DC9" s="4"/>
      <c r="DF9" s="4"/>
      <c r="DI9" s="4"/>
      <c r="DJ9" s="4"/>
      <c r="DK9" s="4"/>
      <c r="DM9" s="4"/>
      <c r="DN9" s="4"/>
      <c r="DO9" s="4"/>
      <c r="DS9" s="4"/>
      <c r="DT9" s="4"/>
      <c r="DV9" s="4"/>
      <c r="DW9" s="4"/>
      <c r="DX9" s="4"/>
      <c r="DZ9" s="4"/>
      <c r="EA9" s="4"/>
      <c r="EB9" s="4"/>
      <c r="EC9" s="4"/>
      <c r="ED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</row>
    <row r="10" spans="1:157">
      <c r="A10" s="5">
        <v>43852</v>
      </c>
      <c r="B10" s="3">
        <v>257</v>
      </c>
      <c r="C10" s="4"/>
      <c r="D10" s="4"/>
      <c r="E10" s="4"/>
      <c r="H10" s="4"/>
      <c r="J10" s="4"/>
      <c r="K10" s="4"/>
      <c r="L10" s="4"/>
      <c r="M10" s="4"/>
      <c r="Q10" s="4"/>
      <c r="T10" s="4"/>
      <c r="U10" s="4"/>
      <c r="V10" s="4"/>
      <c r="Y10" s="4"/>
      <c r="Z10" s="4"/>
      <c r="AB10" s="4"/>
      <c r="AC10" s="4"/>
      <c r="AD10" s="4"/>
      <c r="AE10" s="4"/>
      <c r="AH10" s="4"/>
      <c r="AI10" s="4"/>
      <c r="AN10" s="4"/>
      <c r="AW10" s="4"/>
      <c r="AX10" s="4"/>
      <c r="AY10" s="4"/>
      <c r="AZ10" s="4"/>
      <c r="BA10" s="4"/>
      <c r="BF10" s="4"/>
      <c r="BG10" s="4"/>
      <c r="BH10" s="4"/>
      <c r="BJ10" s="4"/>
      <c r="BL10" s="4"/>
      <c r="BM10" s="4"/>
      <c r="BN10" s="4"/>
      <c r="BP10" s="4"/>
      <c r="BQ10" s="4"/>
      <c r="BR10" s="4"/>
      <c r="BS10" s="4"/>
      <c r="BT10" s="4"/>
      <c r="BU10" s="4"/>
      <c r="BW10" s="4"/>
      <c r="BX10" s="4"/>
      <c r="BZ10" s="4"/>
      <c r="CA10" s="4"/>
      <c r="CB10" s="4"/>
      <c r="CG10" s="4"/>
      <c r="CH10" s="4"/>
      <c r="CI10" s="4"/>
      <c r="CJ10" s="4"/>
      <c r="CK10" s="4"/>
      <c r="CL10" s="4"/>
      <c r="CO10" s="4"/>
      <c r="CP10" s="4"/>
      <c r="CQ10" s="4"/>
      <c r="CR10" s="4"/>
      <c r="CS10" s="4"/>
      <c r="CV10" s="4"/>
      <c r="CW10" s="4"/>
      <c r="CY10" s="4"/>
      <c r="CZ10" s="4"/>
      <c r="DA10" s="4"/>
      <c r="DC10" s="4"/>
      <c r="DF10" s="4"/>
      <c r="DI10" s="4"/>
      <c r="DJ10" s="4"/>
      <c r="DK10" s="4"/>
      <c r="DM10" s="4"/>
      <c r="DN10" s="4"/>
      <c r="DO10" s="4"/>
      <c r="DS10" s="4"/>
      <c r="DT10" s="4"/>
      <c r="DV10" s="4"/>
      <c r="DW10" s="4"/>
      <c r="DX10" s="4"/>
      <c r="DZ10" s="4"/>
      <c r="EA10" s="4"/>
      <c r="EB10" s="4"/>
      <c r="EC10" s="4"/>
      <c r="ED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</row>
    <row r="11" spans="1:157">
      <c r="A11" s="5">
        <v>43853</v>
      </c>
      <c r="B11" s="3">
        <v>69</v>
      </c>
      <c r="C11" s="4"/>
      <c r="D11" s="4"/>
      <c r="E11" s="4"/>
      <c r="H11" s="4"/>
      <c r="J11" s="4"/>
      <c r="K11" s="4"/>
      <c r="L11" s="4"/>
      <c r="M11" s="4"/>
      <c r="Q11" s="4"/>
      <c r="T11" s="4"/>
      <c r="U11" s="4"/>
      <c r="V11" s="4"/>
      <c r="Y11" s="4"/>
      <c r="Z11" s="4"/>
      <c r="AB11" s="4"/>
      <c r="AC11" s="4"/>
      <c r="AD11" s="4"/>
      <c r="AE11" s="4"/>
      <c r="AH11" s="4"/>
      <c r="AI11" s="4"/>
      <c r="AN11" s="4"/>
      <c r="AW11" s="4"/>
      <c r="AX11" s="4"/>
      <c r="AY11" s="4"/>
      <c r="AZ11" s="4"/>
      <c r="BA11" s="4"/>
      <c r="BF11" s="4"/>
      <c r="BG11" s="4"/>
      <c r="BH11" s="4"/>
      <c r="BJ11" s="4"/>
      <c r="BL11" s="4"/>
      <c r="BM11" s="4"/>
      <c r="BN11" s="4"/>
      <c r="BP11" s="4"/>
      <c r="BQ11" s="4"/>
      <c r="BR11" s="4"/>
      <c r="BS11" s="4"/>
      <c r="BT11" s="4"/>
      <c r="BU11" s="4"/>
      <c r="BW11" s="4"/>
      <c r="BX11" s="4"/>
      <c r="BZ11" s="4"/>
      <c r="CA11" s="4"/>
      <c r="CB11" s="4"/>
      <c r="CG11" s="4"/>
      <c r="CH11" s="4"/>
      <c r="CI11" s="4"/>
      <c r="CJ11" s="4"/>
      <c r="CK11" s="4"/>
      <c r="CL11" s="4"/>
      <c r="CO11" s="4"/>
      <c r="CP11" s="4"/>
      <c r="CQ11" s="4"/>
      <c r="CR11" s="4"/>
      <c r="CS11" s="4"/>
      <c r="CV11" s="4"/>
      <c r="CW11" s="4"/>
      <c r="CY11" s="4"/>
      <c r="CZ11" s="4"/>
      <c r="DA11" s="4"/>
      <c r="DC11" s="4"/>
      <c r="DF11" s="4"/>
      <c r="DI11" s="4"/>
      <c r="DJ11" s="4"/>
      <c r="DK11" s="4"/>
      <c r="DM11" s="4"/>
      <c r="DN11" s="4"/>
      <c r="DO11" s="4"/>
      <c r="DS11" s="4"/>
      <c r="DT11" s="4"/>
      <c r="DV11" s="4"/>
      <c r="DW11" s="4"/>
      <c r="DX11" s="4"/>
      <c r="DZ11" s="4"/>
      <c r="EA11" s="4"/>
      <c r="EB11" s="4"/>
      <c r="EC11" s="4"/>
      <c r="ED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</row>
    <row r="12" spans="1:157">
      <c r="A12" s="5">
        <v>43854</v>
      </c>
      <c r="B12" s="3">
        <v>34</v>
      </c>
      <c r="C12" s="4"/>
      <c r="D12" s="4"/>
      <c r="E12" s="4"/>
      <c r="H12" s="4"/>
      <c r="J12" s="4"/>
      <c r="K12" s="4"/>
      <c r="L12" s="4"/>
      <c r="M12" s="4"/>
      <c r="Q12" s="4"/>
      <c r="T12" s="4"/>
      <c r="U12" s="4"/>
      <c r="V12" s="4"/>
      <c r="Y12" s="4"/>
      <c r="Z12" s="4"/>
      <c r="AB12" s="4"/>
      <c r="AC12" s="4"/>
      <c r="AD12" s="4"/>
      <c r="AE12" s="4"/>
      <c r="AH12" s="4"/>
      <c r="AI12" s="4"/>
      <c r="AN12" s="4"/>
      <c r="AW12" s="4"/>
      <c r="AX12" s="4"/>
      <c r="AY12" s="4"/>
      <c r="AZ12" s="4"/>
      <c r="BA12" s="4"/>
      <c r="BF12" s="4"/>
      <c r="BG12" s="4"/>
      <c r="BH12" s="4"/>
      <c r="BJ12" s="4"/>
      <c r="BL12" s="4"/>
      <c r="BM12" s="4"/>
      <c r="BN12" s="4"/>
      <c r="BP12" s="4"/>
      <c r="BQ12" s="4"/>
      <c r="BR12" s="4"/>
      <c r="BS12" s="4"/>
      <c r="BT12" s="4"/>
      <c r="BU12" s="4"/>
      <c r="BW12" s="4"/>
      <c r="BX12" s="4"/>
      <c r="BZ12" s="4"/>
      <c r="CA12" s="4"/>
      <c r="CB12" s="4"/>
      <c r="CG12" s="4"/>
      <c r="CH12" s="4"/>
      <c r="CI12" s="4"/>
      <c r="CJ12" s="4"/>
      <c r="CK12" s="4"/>
      <c r="CL12" s="4"/>
      <c r="CO12" s="4"/>
      <c r="CP12" s="4"/>
      <c r="CQ12" s="4"/>
      <c r="CR12" s="4"/>
      <c r="CS12" s="4"/>
      <c r="CV12" s="4"/>
      <c r="CW12" s="4"/>
      <c r="CY12" s="4"/>
      <c r="CZ12" s="4"/>
      <c r="DA12" s="4"/>
      <c r="DC12" s="4"/>
      <c r="DF12" s="4"/>
      <c r="DI12" s="4"/>
      <c r="DJ12" s="4"/>
      <c r="DK12" s="4"/>
      <c r="DM12" s="4"/>
      <c r="DN12" s="4"/>
      <c r="DO12" s="4"/>
      <c r="DS12" s="4"/>
      <c r="DT12" s="4"/>
      <c r="DV12" s="4"/>
      <c r="DW12" s="4"/>
      <c r="DX12" s="4"/>
      <c r="DZ12" s="4"/>
      <c r="EA12" s="4"/>
      <c r="EB12" s="4"/>
      <c r="EC12" s="4"/>
      <c r="ED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</row>
    <row r="13" spans="1:157">
      <c r="A13" s="5">
        <v>43855</v>
      </c>
      <c r="B13" s="3">
        <v>0</v>
      </c>
      <c r="C13" s="4"/>
      <c r="D13" s="4"/>
      <c r="E13" s="4"/>
      <c r="H13" s="4"/>
      <c r="J13" s="4"/>
      <c r="K13" s="4"/>
      <c r="L13" s="4"/>
      <c r="M13" s="4"/>
      <c r="Q13" s="4"/>
      <c r="T13" s="4"/>
      <c r="U13" s="4"/>
      <c r="V13" s="4"/>
      <c r="Y13" s="4"/>
      <c r="Z13" s="4"/>
      <c r="AB13" s="4"/>
      <c r="AC13" s="4"/>
      <c r="AD13" s="4"/>
      <c r="AE13" s="4"/>
      <c r="AH13" s="4"/>
      <c r="AI13" s="4"/>
      <c r="AN13" s="4"/>
      <c r="AW13" s="4"/>
      <c r="AX13" s="4"/>
      <c r="AY13" s="4"/>
      <c r="AZ13" s="4"/>
      <c r="BA13" s="4"/>
      <c r="BF13" s="4"/>
      <c r="BG13" s="4"/>
      <c r="BH13" s="4"/>
      <c r="BJ13" s="4"/>
      <c r="BL13" s="4"/>
      <c r="BM13" s="4"/>
      <c r="BN13" s="4"/>
      <c r="BP13" s="4"/>
      <c r="BQ13" s="4"/>
      <c r="BR13" s="4"/>
      <c r="BS13" s="4"/>
      <c r="BT13" s="4"/>
      <c r="BU13" s="4"/>
      <c r="BW13" s="4"/>
      <c r="BX13" s="4"/>
      <c r="BZ13" s="4"/>
      <c r="CA13" s="4"/>
      <c r="CB13" s="4"/>
      <c r="CG13" s="4"/>
      <c r="CH13" s="4"/>
      <c r="CI13" s="4"/>
      <c r="CJ13" s="4"/>
      <c r="CK13" s="4"/>
      <c r="CL13" s="4"/>
      <c r="CO13" s="4"/>
      <c r="CP13" s="4"/>
      <c r="CQ13" s="4"/>
      <c r="CR13" s="4"/>
      <c r="CS13" s="4"/>
      <c r="CV13" s="4"/>
      <c r="CW13" s="4"/>
      <c r="CY13" s="4"/>
      <c r="CZ13" s="4"/>
      <c r="DA13" s="4"/>
      <c r="DC13" s="4"/>
      <c r="DF13" s="4"/>
      <c r="DI13" s="4"/>
      <c r="DJ13" s="4"/>
      <c r="DK13" s="4"/>
      <c r="DM13" s="4"/>
      <c r="DN13" s="4"/>
      <c r="DO13" s="4"/>
      <c r="DS13" s="4"/>
      <c r="DT13" s="4"/>
      <c r="DV13" s="4"/>
      <c r="DW13" s="4"/>
      <c r="DX13" s="4"/>
      <c r="DZ13" s="4"/>
      <c r="EA13" s="4"/>
      <c r="EB13" s="4"/>
      <c r="EC13" s="4"/>
      <c r="ED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</row>
    <row r="14" spans="1:157">
      <c r="A14" s="5">
        <v>43856</v>
      </c>
      <c r="C14" s="4"/>
      <c r="D14" s="4"/>
      <c r="E14" s="4"/>
      <c r="H14" s="4"/>
      <c r="J14" s="4"/>
      <c r="K14" s="4"/>
      <c r="L14" s="4"/>
      <c r="M14" s="4"/>
      <c r="Q14" s="4"/>
      <c r="T14" s="4"/>
      <c r="U14" s="4"/>
      <c r="V14" s="4"/>
      <c r="Y14" s="4"/>
      <c r="Z14" s="4"/>
      <c r="AB14" s="4"/>
      <c r="AC14" s="4"/>
      <c r="AD14" s="4"/>
      <c r="AE14" s="4"/>
      <c r="AH14" s="4"/>
      <c r="AI14" s="4"/>
      <c r="AN14" s="4"/>
      <c r="AW14" s="4"/>
      <c r="AX14" s="4"/>
      <c r="AY14" s="4"/>
      <c r="AZ14" s="4"/>
      <c r="BA14" s="4"/>
      <c r="BF14" s="4"/>
      <c r="BG14" s="4"/>
      <c r="BH14" s="4"/>
      <c r="BJ14" s="4"/>
      <c r="BL14" s="4"/>
      <c r="BM14" s="4"/>
      <c r="BN14" s="4"/>
      <c r="BP14" s="4"/>
      <c r="BQ14" s="4"/>
      <c r="BR14" s="4"/>
      <c r="BS14" s="4"/>
      <c r="BT14" s="4"/>
      <c r="BU14" s="4"/>
      <c r="BW14" s="4"/>
      <c r="BX14" s="4"/>
      <c r="BZ14" s="4"/>
      <c r="CA14" s="4"/>
      <c r="CB14" s="4"/>
      <c r="CG14" s="4"/>
      <c r="CH14" s="4"/>
      <c r="CI14" s="4"/>
      <c r="CJ14" s="4"/>
      <c r="CK14" s="4"/>
      <c r="CL14" s="4"/>
      <c r="CO14" s="4"/>
      <c r="CP14" s="4"/>
      <c r="CQ14" s="4"/>
      <c r="CR14" s="4"/>
      <c r="CS14" s="4"/>
      <c r="CV14" s="4"/>
      <c r="CW14" s="4"/>
      <c r="CY14" s="4"/>
      <c r="CZ14" s="4"/>
      <c r="DA14" s="4"/>
      <c r="DC14" s="4"/>
      <c r="DF14" s="4"/>
      <c r="DI14" s="4"/>
      <c r="DJ14" s="4"/>
      <c r="DK14" s="4"/>
      <c r="DM14" s="4"/>
      <c r="DN14" s="4"/>
      <c r="DO14" s="4"/>
      <c r="DS14" s="4"/>
      <c r="DT14" s="4"/>
      <c r="DV14" s="4"/>
      <c r="DW14" s="4"/>
      <c r="DX14" s="4"/>
      <c r="DZ14" s="4"/>
      <c r="EA14" s="4"/>
      <c r="EB14" s="4"/>
      <c r="EC14" s="4"/>
      <c r="ED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</row>
    <row r="15" spans="1:157">
      <c r="A15" s="5">
        <v>43857</v>
      </c>
      <c r="C15" s="4"/>
      <c r="D15" s="4"/>
      <c r="E15" s="4"/>
      <c r="H15" s="4"/>
      <c r="J15" s="4"/>
      <c r="K15" s="4"/>
      <c r="L15" s="4"/>
      <c r="M15" s="4"/>
      <c r="Q15" s="4"/>
      <c r="T15" s="4"/>
      <c r="U15" s="4"/>
      <c r="V15" s="4"/>
      <c r="Y15" s="4"/>
      <c r="Z15" s="4"/>
      <c r="AB15" s="4"/>
      <c r="AC15" s="4"/>
      <c r="AD15" s="4"/>
      <c r="AE15" s="4"/>
      <c r="AH15" s="4"/>
      <c r="AI15" s="4"/>
      <c r="AN15" s="4"/>
      <c r="AW15" s="4"/>
      <c r="AX15" s="4"/>
      <c r="AY15" s="4"/>
      <c r="AZ15" s="4"/>
      <c r="BA15" s="4"/>
      <c r="BF15" s="4"/>
      <c r="BG15" s="4"/>
      <c r="BH15" s="4"/>
      <c r="BJ15" s="4"/>
      <c r="BL15" s="4"/>
      <c r="BM15" s="4"/>
      <c r="BN15" s="4"/>
      <c r="BP15" s="4"/>
      <c r="BQ15" s="4"/>
      <c r="BR15" s="4"/>
      <c r="BS15" s="4"/>
      <c r="BT15" s="4"/>
      <c r="BU15" s="4"/>
      <c r="BW15" s="4"/>
      <c r="BX15" s="4"/>
      <c r="BZ15" s="4"/>
      <c r="CA15" s="4"/>
      <c r="CB15" s="4"/>
      <c r="CG15" s="4"/>
      <c r="CH15" s="4"/>
      <c r="CI15" s="4"/>
      <c r="CJ15" s="4"/>
      <c r="CK15" s="4"/>
      <c r="CL15" s="4"/>
      <c r="CO15" s="4"/>
      <c r="CP15" s="4"/>
      <c r="CQ15" s="4"/>
      <c r="CR15" s="4"/>
      <c r="CS15" s="4"/>
      <c r="CV15" s="4"/>
      <c r="CW15" s="4"/>
      <c r="CY15" s="4"/>
      <c r="CZ15" s="4"/>
      <c r="DA15" s="4"/>
      <c r="DC15" s="4"/>
      <c r="DF15" s="4"/>
      <c r="DI15" s="4"/>
      <c r="DJ15" s="4"/>
      <c r="DK15" s="4"/>
      <c r="DM15" s="4"/>
      <c r="DN15" s="4"/>
      <c r="DO15" s="4"/>
      <c r="DS15" s="4"/>
      <c r="DT15" s="4"/>
      <c r="DV15" s="4"/>
      <c r="DW15" s="4"/>
      <c r="DX15" s="4"/>
      <c r="DZ15" s="4"/>
      <c r="EA15" s="4"/>
      <c r="EB15" s="4"/>
      <c r="EC15" s="4"/>
      <c r="ED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</row>
    <row r="16" spans="1:157">
      <c r="A16" s="5">
        <v>43858</v>
      </c>
      <c r="C16" s="4">
        <v>0</v>
      </c>
      <c r="D16" s="4">
        <v>0</v>
      </c>
      <c r="E16" s="4"/>
      <c r="H16" s="4"/>
      <c r="J16" s="4"/>
      <c r="K16" s="4"/>
      <c r="L16" s="4"/>
      <c r="M16" s="4"/>
      <c r="Q16" s="4"/>
      <c r="T16" s="4"/>
      <c r="U16" s="4"/>
      <c r="V16" s="4"/>
      <c r="Y16" s="4"/>
      <c r="Z16" s="4"/>
      <c r="AB16" s="4"/>
      <c r="AC16" s="4"/>
      <c r="AD16" s="4"/>
      <c r="AE16" s="4"/>
      <c r="AH16" s="4"/>
      <c r="AI16" s="4"/>
      <c r="AN16" s="4"/>
      <c r="AW16" s="4"/>
      <c r="AX16" s="4"/>
      <c r="AY16" s="4"/>
      <c r="AZ16" s="4"/>
      <c r="BA16" s="4"/>
      <c r="BF16" s="4"/>
      <c r="BG16" s="4"/>
      <c r="BH16" s="4"/>
      <c r="BJ16" s="4"/>
      <c r="BL16" s="4"/>
      <c r="BM16" s="4"/>
      <c r="BN16" s="4"/>
      <c r="BP16" s="4"/>
      <c r="BQ16" s="4"/>
      <c r="BR16" s="4"/>
      <c r="BS16" s="4"/>
      <c r="BT16" s="4"/>
      <c r="BU16" s="4"/>
      <c r="BW16" s="4"/>
      <c r="BX16" s="4"/>
      <c r="BZ16" s="4"/>
      <c r="CA16" s="4"/>
      <c r="CB16" s="4"/>
      <c r="CG16" s="4"/>
      <c r="CH16" s="4"/>
      <c r="CI16" s="4"/>
      <c r="CJ16" s="4"/>
      <c r="CK16" s="4"/>
      <c r="CL16" s="4"/>
      <c r="CO16" s="4"/>
      <c r="CP16" s="4"/>
      <c r="CQ16" s="4"/>
      <c r="CR16" s="4"/>
      <c r="CS16" s="4"/>
      <c r="CV16" s="4"/>
      <c r="CW16" s="4"/>
      <c r="CY16" s="4"/>
      <c r="CZ16" s="4"/>
      <c r="DA16" s="4"/>
      <c r="DC16" s="4"/>
      <c r="DF16" s="4"/>
      <c r="DI16" s="4"/>
      <c r="DJ16" s="4"/>
      <c r="DK16" s="4"/>
      <c r="DM16" s="4"/>
      <c r="DN16" s="4"/>
      <c r="DO16" s="4"/>
      <c r="DS16" s="4"/>
      <c r="DT16" s="4"/>
      <c r="DV16" s="4"/>
      <c r="DW16" s="4"/>
      <c r="DX16" s="4"/>
      <c r="DZ16" s="4"/>
      <c r="EA16" s="4"/>
      <c r="EB16" s="4"/>
      <c r="EC16" s="4"/>
      <c r="ED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</row>
    <row r="17" spans="1:157">
      <c r="A17" s="5">
        <v>43859</v>
      </c>
      <c r="C17" s="4">
        <v>24</v>
      </c>
      <c r="D17" s="4">
        <v>23</v>
      </c>
      <c r="E17" s="4">
        <v>0</v>
      </c>
      <c r="H17" s="4"/>
      <c r="J17" s="4"/>
      <c r="K17" s="4"/>
      <c r="L17" s="4"/>
      <c r="M17" s="4"/>
      <c r="Q17" s="4"/>
      <c r="T17" s="4"/>
      <c r="U17" s="4"/>
      <c r="V17" s="4"/>
      <c r="Y17" s="4"/>
      <c r="Z17" s="4"/>
      <c r="AB17" s="4"/>
      <c r="AC17" s="4"/>
      <c r="AD17" s="4"/>
      <c r="AE17" s="4"/>
      <c r="AH17" s="4"/>
      <c r="AI17" s="4"/>
      <c r="AN17" s="4"/>
      <c r="AW17" s="4"/>
      <c r="AX17" s="4"/>
      <c r="AY17" s="4"/>
      <c r="AZ17" s="4"/>
      <c r="BA17" s="4"/>
      <c r="BF17" s="4"/>
      <c r="BG17" s="4"/>
      <c r="BH17" s="4"/>
      <c r="BJ17" s="4"/>
      <c r="BL17" s="4"/>
      <c r="BM17" s="4"/>
      <c r="BN17" s="4"/>
      <c r="BP17" s="4"/>
      <c r="BQ17" s="4"/>
      <c r="BR17" s="4"/>
      <c r="BS17" s="4"/>
      <c r="BT17" s="4"/>
      <c r="BU17" s="4"/>
      <c r="BW17" s="4"/>
      <c r="BX17" s="4"/>
      <c r="BZ17" s="4"/>
      <c r="CA17" s="4"/>
      <c r="CB17" s="4"/>
      <c r="CG17" s="4"/>
      <c r="CH17" s="4"/>
      <c r="CI17" s="4"/>
      <c r="CJ17" s="4"/>
      <c r="CK17" s="4"/>
      <c r="CL17" s="4"/>
      <c r="CO17" s="4"/>
      <c r="CP17" s="4"/>
      <c r="CQ17" s="4"/>
      <c r="CR17" s="4"/>
      <c r="CS17" s="4"/>
      <c r="CV17" s="4"/>
      <c r="CW17" s="4"/>
      <c r="CY17" s="4"/>
      <c r="CZ17" s="4"/>
      <c r="DA17" s="4"/>
      <c r="DC17" s="4"/>
      <c r="DF17" s="4"/>
      <c r="DI17" s="4"/>
      <c r="DJ17" s="4"/>
      <c r="DK17" s="4"/>
      <c r="DM17" s="4"/>
      <c r="DN17" s="4"/>
      <c r="DO17" s="4"/>
      <c r="DS17" s="4"/>
      <c r="DT17" s="4"/>
      <c r="DV17" s="4"/>
      <c r="DW17" s="4"/>
      <c r="DX17" s="4"/>
      <c r="DZ17" s="4"/>
      <c r="EA17" s="4"/>
      <c r="EB17" s="4"/>
      <c r="EC17" s="4"/>
      <c r="ED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</row>
    <row r="18" spans="1:157">
      <c r="A18" s="5">
        <v>43860</v>
      </c>
      <c r="C18" s="4">
        <v>105</v>
      </c>
      <c r="D18" s="4">
        <v>585</v>
      </c>
      <c r="E18" s="4">
        <v>290</v>
      </c>
      <c r="F18" s="2">
        <v>0</v>
      </c>
      <c r="G18" s="2">
        <v>0</v>
      </c>
      <c r="H18" s="4"/>
      <c r="J18" s="4"/>
      <c r="K18" s="4"/>
      <c r="L18" s="4"/>
      <c r="M18" s="4"/>
      <c r="Q18" s="4"/>
      <c r="T18" s="4"/>
      <c r="U18" s="4"/>
      <c r="V18" s="4"/>
      <c r="Y18" s="4"/>
      <c r="Z18" s="4"/>
      <c r="AB18" s="4"/>
      <c r="AC18" s="4"/>
      <c r="AD18" s="4"/>
      <c r="AE18" s="4"/>
      <c r="AH18" s="4"/>
      <c r="AI18" s="4"/>
      <c r="AN18" s="4"/>
      <c r="AW18" s="4"/>
      <c r="AX18" s="4"/>
      <c r="AY18" s="4"/>
      <c r="AZ18" s="4"/>
      <c r="BA18" s="4"/>
      <c r="BF18" s="4"/>
      <c r="BG18" s="4"/>
      <c r="BH18" s="4"/>
      <c r="BJ18" s="4"/>
      <c r="BL18" s="4"/>
      <c r="BM18" s="4"/>
      <c r="BN18" s="4"/>
      <c r="BP18" s="4"/>
      <c r="BQ18" s="4"/>
      <c r="BR18" s="4"/>
      <c r="BS18" s="4"/>
      <c r="BT18" s="4"/>
      <c r="BU18" s="4"/>
      <c r="BW18" s="4"/>
      <c r="BX18" s="4"/>
      <c r="BZ18" s="4"/>
      <c r="CA18" s="4"/>
      <c r="CB18" s="4"/>
      <c r="CG18" s="4"/>
      <c r="CH18" s="4"/>
      <c r="CI18" s="4"/>
      <c r="CJ18" s="4"/>
      <c r="CK18" s="4"/>
      <c r="CL18" s="4"/>
      <c r="CO18" s="4"/>
      <c r="CP18" s="4"/>
      <c r="CQ18" s="4"/>
      <c r="CR18" s="4"/>
      <c r="CS18" s="4"/>
      <c r="CV18" s="4"/>
      <c r="CW18" s="4"/>
      <c r="CY18" s="4"/>
      <c r="CZ18" s="4"/>
      <c r="DA18" s="4"/>
      <c r="DC18" s="4"/>
      <c r="DF18" s="4"/>
      <c r="DI18" s="4"/>
      <c r="DJ18" s="4"/>
      <c r="DK18" s="4"/>
      <c r="DM18" s="4"/>
      <c r="DN18" s="4"/>
      <c r="DO18" s="4"/>
      <c r="DS18" s="4"/>
      <c r="DT18" s="4"/>
      <c r="DV18" s="4"/>
      <c r="DW18" s="4"/>
      <c r="DX18" s="4"/>
      <c r="DZ18" s="4"/>
      <c r="EA18" s="4"/>
      <c r="EB18" s="4"/>
      <c r="EC18" s="4"/>
      <c r="ED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</row>
    <row r="19" spans="1:157">
      <c r="A19" s="5">
        <v>43861</v>
      </c>
      <c r="C19" s="4">
        <v>63</v>
      </c>
      <c r="D19" s="4">
        <v>142</v>
      </c>
      <c r="E19" s="4">
        <v>56</v>
      </c>
      <c r="F19" s="2">
        <v>1240</v>
      </c>
      <c r="G19" s="2">
        <v>9175</v>
      </c>
      <c r="H19" s="4"/>
      <c r="J19" s="4"/>
      <c r="K19" s="4"/>
      <c r="L19" s="4"/>
      <c r="M19" s="4"/>
      <c r="Q19" s="4"/>
      <c r="T19" s="4"/>
      <c r="U19" s="4"/>
      <c r="V19" s="4"/>
      <c r="Y19" s="4"/>
      <c r="Z19" s="4"/>
      <c r="AB19" s="4"/>
      <c r="AC19" s="4"/>
      <c r="AD19" s="4"/>
      <c r="AE19" s="4"/>
      <c r="AH19" s="4"/>
      <c r="AI19" s="4"/>
      <c r="AN19" s="4"/>
      <c r="AW19" s="4"/>
      <c r="AX19" s="4"/>
      <c r="AY19" s="4"/>
      <c r="AZ19" s="4"/>
      <c r="BA19" s="4"/>
      <c r="BF19" s="4"/>
      <c r="BG19" s="4"/>
      <c r="BH19" s="4"/>
      <c r="BJ19" s="4"/>
      <c r="BL19" s="4"/>
      <c r="BM19" s="4"/>
      <c r="BN19" s="4"/>
      <c r="BP19" s="4"/>
      <c r="BQ19" s="4"/>
      <c r="BR19" s="4"/>
      <c r="BS19" s="4"/>
      <c r="BT19" s="4"/>
      <c r="BU19" s="4"/>
      <c r="BW19" s="4"/>
      <c r="BX19" s="4"/>
      <c r="BZ19" s="4"/>
      <c r="CA19" s="4"/>
      <c r="CB19" s="4"/>
      <c r="CG19" s="4"/>
      <c r="CH19" s="4"/>
      <c r="CI19" s="4"/>
      <c r="CJ19" s="4"/>
      <c r="CK19" s="4"/>
      <c r="CL19" s="4"/>
      <c r="CO19" s="4"/>
      <c r="CP19" s="4"/>
      <c r="CQ19" s="4"/>
      <c r="CR19" s="4"/>
      <c r="CS19" s="4"/>
      <c r="CV19" s="4"/>
      <c r="CW19" s="4"/>
      <c r="CY19" s="4"/>
      <c r="CZ19" s="4"/>
      <c r="DA19" s="4"/>
      <c r="DC19" s="4"/>
      <c r="DF19" s="4"/>
      <c r="DI19" s="4"/>
      <c r="DJ19" s="4"/>
      <c r="DK19" s="4"/>
      <c r="DM19" s="4"/>
      <c r="DN19" s="4"/>
      <c r="DO19" s="4"/>
      <c r="DS19" s="4"/>
      <c r="DT19" s="4"/>
      <c r="DV19" s="4"/>
      <c r="DW19" s="4"/>
      <c r="DX19" s="4"/>
      <c r="DZ19" s="4"/>
      <c r="EA19" s="4"/>
      <c r="EB19" s="4"/>
      <c r="EC19" s="4"/>
      <c r="ED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</row>
    <row r="20" spans="1:157">
      <c r="A20" s="5">
        <v>43862</v>
      </c>
      <c r="C20" s="4">
        <v>20</v>
      </c>
      <c r="D20" s="4">
        <v>86</v>
      </c>
      <c r="E20" s="4">
        <v>21</v>
      </c>
      <c r="F20" s="2">
        <v>8515</v>
      </c>
      <c r="G20" s="2">
        <v>3435</v>
      </c>
      <c r="H20" s="4">
        <v>0</v>
      </c>
      <c r="J20" s="4"/>
      <c r="K20" s="4"/>
      <c r="L20" s="4"/>
      <c r="M20" s="4"/>
      <c r="Q20" s="4"/>
      <c r="T20" s="4"/>
      <c r="U20" s="4"/>
      <c r="V20" s="4"/>
      <c r="Y20" s="4"/>
      <c r="Z20" s="4"/>
      <c r="AB20" s="4"/>
      <c r="AC20" s="4"/>
      <c r="AD20" s="4"/>
      <c r="AE20" s="4"/>
      <c r="AH20" s="4"/>
      <c r="AI20" s="4"/>
      <c r="AN20" s="4"/>
      <c r="AW20" s="4"/>
      <c r="AX20" s="4"/>
      <c r="AY20" s="4"/>
      <c r="AZ20" s="4"/>
      <c r="BA20" s="4"/>
      <c r="BF20" s="4"/>
      <c r="BG20" s="4"/>
      <c r="BH20" s="4"/>
      <c r="BJ20" s="4"/>
      <c r="BL20" s="4"/>
      <c r="BM20" s="4"/>
      <c r="BN20" s="4"/>
      <c r="BP20" s="4"/>
      <c r="BQ20" s="4"/>
      <c r="BR20" s="4"/>
      <c r="BS20" s="4"/>
      <c r="BT20" s="4"/>
      <c r="BU20" s="4"/>
      <c r="BW20" s="4"/>
      <c r="BX20" s="4"/>
      <c r="BZ20" s="4"/>
      <c r="CA20" s="4"/>
      <c r="CB20" s="4"/>
      <c r="CG20" s="4"/>
      <c r="CH20" s="4"/>
      <c r="CI20" s="4"/>
      <c r="CJ20" s="4"/>
      <c r="CK20" s="4"/>
      <c r="CL20" s="4"/>
      <c r="CO20" s="4"/>
      <c r="CP20" s="4"/>
      <c r="CQ20" s="4"/>
      <c r="CR20" s="4"/>
      <c r="CS20" s="4"/>
      <c r="CV20" s="4"/>
      <c r="CW20" s="4"/>
      <c r="CY20" s="4"/>
      <c r="CZ20" s="4"/>
      <c r="DA20" s="4"/>
      <c r="DC20" s="4"/>
      <c r="DF20" s="4"/>
      <c r="DI20" s="4"/>
      <c r="DJ20" s="4"/>
      <c r="DK20" s="4"/>
      <c r="DM20" s="4"/>
      <c r="DN20" s="4"/>
      <c r="DO20" s="4"/>
      <c r="DS20" s="4"/>
      <c r="DT20" s="4"/>
      <c r="DV20" s="4"/>
      <c r="DW20" s="4"/>
      <c r="DX20" s="4"/>
      <c r="DZ20" s="4"/>
      <c r="EA20" s="4"/>
      <c r="EB20" s="4"/>
      <c r="EC20" s="4"/>
      <c r="ED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</row>
    <row r="21" spans="1:157">
      <c r="A21" s="5">
        <v>43863</v>
      </c>
      <c r="C21" s="4">
        <v>0</v>
      </c>
      <c r="D21" s="4">
        <v>8</v>
      </c>
      <c r="E21" s="4">
        <v>12</v>
      </c>
      <c r="F21" s="2">
        <v>1340</v>
      </c>
      <c r="G21" s="2">
        <v>2327</v>
      </c>
      <c r="H21" s="4">
        <v>3</v>
      </c>
      <c r="I21" s="1">
        <v>0</v>
      </c>
      <c r="J21" s="4">
        <v>0</v>
      </c>
      <c r="K21" s="4">
        <v>0</v>
      </c>
      <c r="L21" s="4">
        <v>0</v>
      </c>
      <c r="M21" s="4"/>
      <c r="Q21" s="4"/>
      <c r="T21" s="4"/>
      <c r="U21" s="4"/>
      <c r="V21" s="4"/>
      <c r="Y21" s="4"/>
      <c r="Z21" s="4"/>
      <c r="AB21" s="4"/>
      <c r="AC21" s="4"/>
      <c r="AD21" s="4"/>
      <c r="AE21" s="4"/>
      <c r="AH21" s="4"/>
      <c r="AI21" s="4"/>
      <c r="AN21" s="4"/>
      <c r="AW21" s="4"/>
      <c r="AX21" s="4"/>
      <c r="AY21" s="4"/>
      <c r="AZ21" s="4"/>
      <c r="BA21" s="4"/>
      <c r="BF21" s="4"/>
      <c r="BG21" s="4"/>
      <c r="BH21" s="4"/>
      <c r="BJ21" s="4"/>
      <c r="BL21" s="4"/>
      <c r="BM21" s="4"/>
      <c r="BN21" s="4"/>
      <c r="BP21" s="4"/>
      <c r="BQ21" s="4"/>
      <c r="BR21" s="4"/>
      <c r="BS21" s="4"/>
      <c r="BT21" s="4"/>
      <c r="BU21" s="4"/>
      <c r="BW21" s="4"/>
      <c r="BX21" s="4"/>
      <c r="BZ21" s="4"/>
      <c r="CA21" s="4"/>
      <c r="CB21" s="4"/>
      <c r="CG21" s="4"/>
      <c r="CH21" s="4"/>
      <c r="CI21" s="4"/>
      <c r="CJ21" s="4"/>
      <c r="CK21" s="4"/>
      <c r="CL21" s="4"/>
      <c r="CO21" s="4"/>
      <c r="CP21" s="4"/>
      <c r="CQ21" s="4"/>
      <c r="CR21" s="4"/>
      <c r="CS21" s="4"/>
      <c r="CV21" s="4"/>
      <c r="CW21" s="4"/>
      <c r="CY21" s="4"/>
      <c r="CZ21" s="4"/>
      <c r="DA21" s="4"/>
      <c r="DC21" s="4"/>
      <c r="DF21" s="4"/>
      <c r="DI21" s="4"/>
      <c r="DJ21" s="4"/>
      <c r="DK21" s="4"/>
      <c r="DM21" s="4"/>
      <c r="DN21" s="4"/>
      <c r="DO21" s="4"/>
      <c r="DS21" s="4"/>
      <c r="DT21" s="4"/>
      <c r="DV21" s="4"/>
      <c r="DW21" s="4"/>
      <c r="DX21" s="4"/>
      <c r="DZ21" s="4"/>
      <c r="EA21" s="4"/>
      <c r="EB21" s="4"/>
      <c r="EC21" s="4"/>
      <c r="ED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</row>
    <row r="22" spans="1:157">
      <c r="A22" s="5">
        <v>43864</v>
      </c>
      <c r="C22" s="4"/>
      <c r="D22" s="4">
        <v>0</v>
      </c>
      <c r="E22" s="4">
        <v>6</v>
      </c>
      <c r="F22" s="2">
        <v>466</v>
      </c>
      <c r="G22" s="2">
        <v>2459</v>
      </c>
      <c r="H22" s="4">
        <v>2</v>
      </c>
      <c r="I22" s="1">
        <v>97</v>
      </c>
      <c r="J22" s="4">
        <v>215</v>
      </c>
      <c r="K22" s="4">
        <v>144</v>
      </c>
      <c r="L22" s="4">
        <v>122</v>
      </c>
      <c r="M22" s="4">
        <v>0</v>
      </c>
      <c r="Q22" s="4"/>
      <c r="T22" s="4"/>
      <c r="U22" s="4"/>
      <c r="V22" s="4"/>
      <c r="Y22" s="4"/>
      <c r="Z22" s="4"/>
      <c r="AB22" s="4"/>
      <c r="AC22" s="4"/>
      <c r="AD22" s="4"/>
      <c r="AE22" s="4"/>
      <c r="AH22" s="4"/>
      <c r="AI22" s="4"/>
      <c r="AN22" s="4"/>
      <c r="AW22" s="4"/>
      <c r="AX22" s="4"/>
      <c r="AY22" s="4"/>
      <c r="AZ22" s="4"/>
      <c r="BA22" s="4"/>
      <c r="BF22" s="4"/>
      <c r="BG22" s="4"/>
      <c r="BH22" s="4"/>
      <c r="BJ22" s="4"/>
      <c r="BL22" s="4"/>
      <c r="BM22" s="4"/>
      <c r="BN22" s="4"/>
      <c r="BP22" s="4"/>
      <c r="BQ22" s="4"/>
      <c r="BR22" s="4"/>
      <c r="BS22" s="4"/>
      <c r="BT22" s="4"/>
      <c r="BU22" s="4"/>
      <c r="BW22" s="4"/>
      <c r="BX22" s="4"/>
      <c r="BZ22" s="4"/>
      <c r="CA22" s="4"/>
      <c r="CB22" s="4"/>
      <c r="CG22" s="4"/>
      <c r="CH22" s="4"/>
      <c r="CI22" s="4"/>
      <c r="CJ22" s="4"/>
      <c r="CK22" s="4"/>
      <c r="CL22" s="4"/>
      <c r="CO22" s="4"/>
      <c r="CP22" s="4"/>
      <c r="CQ22" s="4"/>
      <c r="CR22" s="4"/>
      <c r="CS22" s="4"/>
      <c r="CV22" s="4"/>
      <c r="CW22" s="4"/>
      <c r="CY22" s="4"/>
      <c r="CZ22" s="4"/>
      <c r="DA22" s="4"/>
      <c r="DC22" s="4"/>
      <c r="DF22" s="4"/>
      <c r="DI22" s="4"/>
      <c r="DJ22" s="4"/>
      <c r="DK22" s="4"/>
      <c r="DM22" s="4"/>
      <c r="DN22" s="4"/>
      <c r="DO22" s="4"/>
      <c r="DS22" s="4"/>
      <c r="DT22" s="4"/>
      <c r="DV22" s="4"/>
      <c r="DW22" s="4"/>
      <c r="DX22" s="4"/>
      <c r="DZ22" s="4"/>
      <c r="EA22" s="4"/>
      <c r="EB22" s="4"/>
      <c r="EC22" s="4"/>
      <c r="ED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</row>
    <row r="23" spans="1:157">
      <c r="A23" s="5">
        <v>43865</v>
      </c>
      <c r="C23" s="4"/>
      <c r="D23" s="4"/>
      <c r="E23" s="4">
        <v>0</v>
      </c>
      <c r="F23" s="2">
        <v>255</v>
      </c>
      <c r="G23" s="2">
        <v>1835</v>
      </c>
      <c r="H23" s="4">
        <v>47</v>
      </c>
      <c r="I23" s="1">
        <v>317</v>
      </c>
      <c r="J23" s="4">
        <v>187</v>
      </c>
      <c r="K23" s="4">
        <v>14</v>
      </c>
      <c r="L23" s="4">
        <v>11</v>
      </c>
      <c r="M23" s="4">
        <v>11</v>
      </c>
      <c r="N23" s="1">
        <v>0</v>
      </c>
      <c r="Q23" s="4"/>
      <c r="T23" s="4"/>
      <c r="U23" s="4"/>
      <c r="V23" s="4"/>
      <c r="Y23" s="4"/>
      <c r="Z23" s="4"/>
      <c r="AB23" s="4"/>
      <c r="AC23" s="4"/>
      <c r="AD23" s="4"/>
      <c r="AE23" s="4"/>
      <c r="AH23" s="4"/>
      <c r="AI23" s="4"/>
      <c r="AN23" s="4"/>
      <c r="AW23" s="4"/>
      <c r="AX23" s="4"/>
      <c r="AY23" s="4"/>
      <c r="AZ23" s="4"/>
      <c r="BA23" s="4"/>
      <c r="BF23" s="4"/>
      <c r="BG23" s="4"/>
      <c r="BH23" s="4"/>
      <c r="BJ23" s="4"/>
      <c r="BL23" s="4"/>
      <c r="BM23" s="4"/>
      <c r="BN23" s="4"/>
      <c r="BP23" s="4"/>
      <c r="BQ23" s="4"/>
      <c r="BR23" s="4"/>
      <c r="BS23" s="4"/>
      <c r="BT23" s="4"/>
      <c r="BU23" s="4"/>
      <c r="BW23" s="4"/>
      <c r="BX23" s="4"/>
      <c r="BZ23" s="4"/>
      <c r="CA23" s="4"/>
      <c r="CB23" s="4"/>
      <c r="CG23" s="4"/>
      <c r="CH23" s="4"/>
      <c r="CI23" s="4"/>
      <c r="CJ23" s="4"/>
      <c r="CK23" s="4"/>
      <c r="CL23" s="4"/>
      <c r="CO23" s="4"/>
      <c r="CP23" s="4"/>
      <c r="CQ23" s="4"/>
      <c r="CR23" s="4"/>
      <c r="CS23" s="4"/>
      <c r="CV23" s="4"/>
      <c r="CW23" s="4"/>
      <c r="CY23" s="4"/>
      <c r="CZ23" s="4"/>
      <c r="DA23" s="4"/>
      <c r="DC23" s="4"/>
      <c r="DF23" s="4"/>
      <c r="DI23" s="4"/>
      <c r="DJ23" s="4"/>
      <c r="DK23" s="4"/>
      <c r="DM23" s="4"/>
      <c r="DN23" s="4"/>
      <c r="DO23" s="4"/>
      <c r="DS23" s="4"/>
      <c r="DT23" s="4"/>
      <c r="DV23" s="4"/>
      <c r="DW23" s="4"/>
      <c r="DX23" s="4"/>
      <c r="DZ23" s="4"/>
      <c r="EA23" s="4"/>
      <c r="EB23" s="4"/>
      <c r="EC23" s="4"/>
      <c r="ED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</row>
    <row r="24" spans="1:157">
      <c r="A24" s="5">
        <v>43866</v>
      </c>
      <c r="C24" s="4"/>
      <c r="D24" s="4"/>
      <c r="E24" s="4"/>
      <c r="F24" s="2">
        <v>123</v>
      </c>
      <c r="G24" s="2">
        <v>1319</v>
      </c>
      <c r="H24" s="4">
        <v>680</v>
      </c>
      <c r="I24" s="1">
        <v>163</v>
      </c>
      <c r="J24" s="4">
        <v>91</v>
      </c>
      <c r="K24" s="4">
        <v>13</v>
      </c>
      <c r="L24" s="4">
        <v>1</v>
      </c>
      <c r="M24" s="4">
        <v>155</v>
      </c>
      <c r="N24" s="1">
        <v>1702</v>
      </c>
      <c r="O24" s="2">
        <v>0</v>
      </c>
      <c r="Q24" s="4"/>
      <c r="T24" s="4"/>
      <c r="U24" s="4"/>
      <c r="V24" s="4"/>
      <c r="Y24" s="4"/>
      <c r="Z24" s="4"/>
      <c r="AB24" s="4"/>
      <c r="AC24" s="4"/>
      <c r="AD24" s="4"/>
      <c r="AE24" s="4"/>
      <c r="AH24" s="4"/>
      <c r="AI24" s="4"/>
      <c r="AN24" s="4"/>
      <c r="AW24" s="4"/>
      <c r="AX24" s="4"/>
      <c r="AY24" s="4"/>
      <c r="AZ24" s="4"/>
      <c r="BA24" s="4"/>
      <c r="BF24" s="4"/>
      <c r="BG24" s="4"/>
      <c r="BH24" s="4"/>
      <c r="BJ24" s="4"/>
      <c r="BL24" s="4"/>
      <c r="BM24" s="4"/>
      <c r="BN24" s="4"/>
      <c r="BP24" s="4"/>
      <c r="BQ24" s="4"/>
      <c r="BR24" s="4"/>
      <c r="BS24" s="4"/>
      <c r="BT24" s="4"/>
      <c r="BU24" s="4"/>
      <c r="BW24" s="4"/>
      <c r="BX24" s="4"/>
      <c r="BZ24" s="4"/>
      <c r="CA24" s="4"/>
      <c r="CB24" s="4"/>
      <c r="CG24" s="4"/>
      <c r="CH24" s="4"/>
      <c r="CI24" s="4"/>
      <c r="CJ24" s="4"/>
      <c r="CK24" s="4"/>
      <c r="CL24" s="4"/>
      <c r="CO24" s="4"/>
      <c r="CP24" s="4"/>
      <c r="CQ24" s="4"/>
      <c r="CR24" s="4"/>
      <c r="CS24" s="4"/>
      <c r="CV24" s="4"/>
      <c r="CW24" s="4"/>
      <c r="CY24" s="4"/>
      <c r="CZ24" s="4"/>
      <c r="DA24" s="4"/>
      <c r="DC24" s="4"/>
      <c r="DF24" s="4"/>
      <c r="DI24" s="4"/>
      <c r="DJ24" s="4"/>
      <c r="DK24" s="4"/>
      <c r="DM24" s="4"/>
      <c r="DN24" s="4"/>
      <c r="DO24" s="4"/>
      <c r="DS24" s="4"/>
      <c r="DT24" s="4"/>
      <c r="DV24" s="4"/>
      <c r="DW24" s="4"/>
      <c r="DX24" s="4"/>
      <c r="DZ24" s="4"/>
      <c r="EA24" s="4"/>
      <c r="EB24" s="4"/>
      <c r="EC24" s="4"/>
      <c r="ED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</row>
    <row r="25" spans="1:157">
      <c r="A25" s="5">
        <v>43867</v>
      </c>
      <c r="C25" s="4"/>
      <c r="D25" s="4"/>
      <c r="E25" s="4"/>
      <c r="F25" s="2">
        <v>9</v>
      </c>
      <c r="G25" s="2">
        <v>1374</v>
      </c>
      <c r="H25" s="4">
        <v>180</v>
      </c>
      <c r="I25" s="1">
        <v>307</v>
      </c>
      <c r="J25" s="4">
        <v>42</v>
      </c>
      <c r="K25" s="4">
        <v>0</v>
      </c>
      <c r="L25" s="4">
        <v>0</v>
      </c>
      <c r="M25" s="4">
        <v>60</v>
      </c>
      <c r="N25" s="1">
        <v>866</v>
      </c>
      <c r="O25" s="2">
        <v>2814</v>
      </c>
      <c r="Q25" s="4"/>
      <c r="T25" s="4"/>
      <c r="U25" s="4"/>
      <c r="V25" s="4"/>
      <c r="Y25" s="4"/>
      <c r="Z25" s="4"/>
      <c r="AB25" s="4"/>
      <c r="AC25" s="4"/>
      <c r="AD25" s="4"/>
      <c r="AE25" s="4"/>
      <c r="AH25" s="4"/>
      <c r="AI25" s="4"/>
      <c r="AN25" s="4"/>
      <c r="AW25" s="4"/>
      <c r="AX25" s="4"/>
      <c r="AY25" s="4"/>
      <c r="AZ25" s="4"/>
      <c r="BA25" s="4"/>
      <c r="BF25" s="4"/>
      <c r="BG25" s="4"/>
      <c r="BH25" s="4"/>
      <c r="BJ25" s="4"/>
      <c r="BL25" s="4"/>
      <c r="BM25" s="4"/>
      <c r="BN25" s="4"/>
      <c r="BP25" s="4"/>
      <c r="BQ25" s="4"/>
      <c r="BR25" s="4"/>
      <c r="BS25" s="4"/>
      <c r="BT25" s="4"/>
      <c r="BU25" s="4"/>
      <c r="BW25" s="4"/>
      <c r="BX25" s="4"/>
      <c r="BZ25" s="4"/>
      <c r="CA25" s="4"/>
      <c r="CB25" s="4"/>
      <c r="CG25" s="4"/>
      <c r="CH25" s="4"/>
      <c r="CI25" s="4"/>
      <c r="CJ25" s="4"/>
      <c r="CK25" s="4"/>
      <c r="CL25" s="4"/>
      <c r="CO25" s="4"/>
      <c r="CP25" s="4"/>
      <c r="CQ25" s="4"/>
      <c r="CR25" s="4"/>
      <c r="CS25" s="4"/>
      <c r="CV25" s="4"/>
      <c r="CW25" s="4"/>
      <c r="CY25" s="4"/>
      <c r="CZ25" s="4"/>
      <c r="DA25" s="4"/>
      <c r="DC25" s="4"/>
      <c r="DF25" s="4"/>
      <c r="DI25" s="4"/>
      <c r="DJ25" s="4"/>
      <c r="DK25" s="4"/>
      <c r="DM25" s="4"/>
      <c r="DN25" s="4"/>
      <c r="DO25" s="4"/>
      <c r="DS25" s="4"/>
      <c r="DT25" s="4"/>
      <c r="DV25" s="4"/>
      <c r="DW25" s="4"/>
      <c r="DX25" s="4"/>
      <c r="DZ25" s="4"/>
      <c r="EA25" s="4"/>
      <c r="EB25" s="4"/>
      <c r="EC25" s="4"/>
      <c r="ED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</row>
    <row r="26" spans="1:157">
      <c r="A26" s="5">
        <v>43868</v>
      </c>
      <c r="C26" s="4"/>
      <c r="D26" s="4"/>
      <c r="E26" s="4"/>
      <c r="F26" s="2">
        <v>0</v>
      </c>
      <c r="G26" s="2">
        <v>861</v>
      </c>
      <c r="H26" s="4">
        <v>31</v>
      </c>
      <c r="I26" s="1">
        <v>103</v>
      </c>
      <c r="J26" s="4">
        <v>56</v>
      </c>
      <c r="K26" s="4"/>
      <c r="L26" s="4"/>
      <c r="M26" s="4">
        <v>9</v>
      </c>
      <c r="N26" s="1">
        <v>327</v>
      </c>
      <c r="O26" s="2">
        <v>15809</v>
      </c>
      <c r="P26" s="1">
        <v>0</v>
      </c>
      <c r="Q26" s="4"/>
      <c r="T26" s="4"/>
      <c r="U26" s="4"/>
      <c r="V26" s="4"/>
      <c r="Y26" s="4"/>
      <c r="Z26" s="4"/>
      <c r="AB26" s="4"/>
      <c r="AC26" s="4"/>
      <c r="AD26" s="4"/>
      <c r="AE26" s="4"/>
      <c r="AH26" s="4"/>
      <c r="AI26" s="4"/>
      <c r="AN26" s="4"/>
      <c r="AW26" s="4"/>
      <c r="AX26" s="4"/>
      <c r="AY26" s="4"/>
      <c r="AZ26" s="4"/>
      <c r="BA26" s="4"/>
      <c r="BF26" s="4"/>
      <c r="BG26" s="4"/>
      <c r="BH26" s="4"/>
      <c r="BJ26" s="4"/>
      <c r="BL26" s="4"/>
      <c r="BM26" s="4"/>
      <c r="BN26" s="4"/>
      <c r="BP26" s="4"/>
      <c r="BQ26" s="4"/>
      <c r="BR26" s="4"/>
      <c r="BS26" s="4"/>
      <c r="BT26" s="4"/>
      <c r="BU26" s="4"/>
      <c r="BW26" s="4"/>
      <c r="BX26" s="4"/>
      <c r="BZ26" s="4"/>
      <c r="CA26" s="4"/>
      <c r="CB26" s="4"/>
      <c r="CG26" s="4"/>
      <c r="CH26" s="4"/>
      <c r="CI26" s="4"/>
      <c r="CJ26" s="4"/>
      <c r="CK26" s="4"/>
      <c r="CL26" s="4"/>
      <c r="CO26" s="4"/>
      <c r="CP26" s="4"/>
      <c r="CQ26" s="4"/>
      <c r="CR26" s="4"/>
      <c r="CS26" s="4"/>
      <c r="CV26" s="4"/>
      <c r="CW26" s="4"/>
      <c r="CY26" s="4"/>
      <c r="CZ26" s="4"/>
      <c r="DA26" s="4"/>
      <c r="DC26" s="4"/>
      <c r="DF26" s="4"/>
      <c r="DI26" s="4"/>
      <c r="DJ26" s="4"/>
      <c r="DK26" s="4"/>
      <c r="DM26" s="4"/>
      <c r="DN26" s="4"/>
      <c r="DO26" s="4"/>
      <c r="DS26" s="4"/>
      <c r="DT26" s="4"/>
      <c r="DV26" s="4"/>
      <c r="DW26" s="4"/>
      <c r="DX26" s="4"/>
      <c r="DZ26" s="4"/>
      <c r="EA26" s="4"/>
      <c r="EB26" s="4"/>
      <c r="EC26" s="4"/>
      <c r="ED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</row>
    <row r="27" spans="1:157">
      <c r="A27" s="5">
        <v>43869</v>
      </c>
      <c r="C27" s="4"/>
      <c r="D27" s="4"/>
      <c r="E27" s="4"/>
      <c r="G27" s="2">
        <v>641</v>
      </c>
      <c r="H27" s="4">
        <v>0</v>
      </c>
      <c r="I27" s="1">
        <v>44</v>
      </c>
      <c r="J27" s="4">
        <v>0</v>
      </c>
      <c r="K27" s="4"/>
      <c r="L27" s="4"/>
      <c r="M27" s="4">
        <v>0</v>
      </c>
      <c r="N27" s="1">
        <v>131</v>
      </c>
      <c r="O27" s="2">
        <v>4831</v>
      </c>
      <c r="P27" s="1">
        <v>1564</v>
      </c>
      <c r="Q27" s="4">
        <v>0</v>
      </c>
      <c r="T27" s="4"/>
      <c r="U27" s="4"/>
      <c r="V27" s="4"/>
      <c r="Y27" s="4"/>
      <c r="Z27" s="4"/>
      <c r="AB27" s="4"/>
      <c r="AC27" s="4"/>
      <c r="AD27" s="4"/>
      <c r="AE27" s="4"/>
      <c r="AH27" s="4"/>
      <c r="AI27" s="4"/>
      <c r="AN27" s="4"/>
      <c r="AW27" s="4"/>
      <c r="AX27" s="4"/>
      <c r="AY27" s="4"/>
      <c r="AZ27" s="4"/>
      <c r="BA27" s="4"/>
      <c r="BF27" s="4"/>
      <c r="BG27" s="4"/>
      <c r="BH27" s="4"/>
      <c r="BJ27" s="4"/>
      <c r="BL27" s="4"/>
      <c r="BM27" s="4"/>
      <c r="BN27" s="4"/>
      <c r="BP27" s="4"/>
      <c r="BQ27" s="4"/>
      <c r="BR27" s="4"/>
      <c r="BS27" s="4"/>
      <c r="BT27" s="4"/>
      <c r="BU27" s="4"/>
      <c r="BW27" s="4"/>
      <c r="BX27" s="4"/>
      <c r="BZ27" s="4"/>
      <c r="CA27" s="4"/>
      <c r="CB27" s="4"/>
      <c r="CG27" s="4"/>
      <c r="CH27" s="4"/>
      <c r="CI27" s="4"/>
      <c r="CJ27" s="4"/>
      <c r="CK27" s="4"/>
      <c r="CL27" s="4"/>
      <c r="CO27" s="4"/>
      <c r="CP27" s="4"/>
      <c r="CQ27" s="4"/>
      <c r="CR27" s="4"/>
      <c r="CS27" s="4"/>
      <c r="CV27" s="4"/>
      <c r="CW27" s="4"/>
      <c r="CY27" s="4"/>
      <c r="CZ27" s="4"/>
      <c r="DA27" s="4"/>
      <c r="DC27" s="4"/>
      <c r="DF27" s="4"/>
      <c r="DI27" s="4"/>
      <c r="DJ27" s="4"/>
      <c r="DK27" s="4"/>
      <c r="DM27" s="4"/>
      <c r="DN27" s="4"/>
      <c r="DO27" s="4"/>
      <c r="DS27" s="4"/>
      <c r="DT27" s="4"/>
      <c r="DV27" s="4"/>
      <c r="DW27" s="4"/>
      <c r="DX27" s="4"/>
      <c r="DZ27" s="4"/>
      <c r="EA27" s="4"/>
      <c r="EB27" s="4"/>
      <c r="EC27" s="4"/>
      <c r="ED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</row>
    <row r="28" spans="1:157">
      <c r="A28" s="5">
        <v>43870</v>
      </c>
      <c r="C28" s="4"/>
      <c r="D28" s="4"/>
      <c r="E28" s="4"/>
      <c r="G28" s="2">
        <v>280</v>
      </c>
      <c r="H28" s="4"/>
      <c r="I28" s="1">
        <v>0</v>
      </c>
      <c r="J28" s="4"/>
      <c r="K28" s="4"/>
      <c r="L28" s="4"/>
      <c r="M28" s="4"/>
      <c r="N28" s="1">
        <v>90</v>
      </c>
      <c r="O28" s="2">
        <v>2505</v>
      </c>
      <c r="P28" s="1">
        <v>3633</v>
      </c>
      <c r="Q28" s="4">
        <v>176</v>
      </c>
      <c r="R28" s="1">
        <v>0</v>
      </c>
      <c r="T28" s="4"/>
      <c r="U28" s="4"/>
      <c r="V28" s="4"/>
      <c r="Y28" s="4"/>
      <c r="Z28" s="4"/>
      <c r="AB28" s="4"/>
      <c r="AC28" s="4"/>
      <c r="AD28" s="4"/>
      <c r="AE28" s="4"/>
      <c r="AH28" s="4"/>
      <c r="AI28" s="4"/>
      <c r="AN28" s="4"/>
      <c r="AW28" s="4"/>
      <c r="AX28" s="4"/>
      <c r="AY28" s="4"/>
      <c r="AZ28" s="4"/>
      <c r="BA28" s="4"/>
      <c r="BF28" s="4"/>
      <c r="BG28" s="4"/>
      <c r="BH28" s="4"/>
      <c r="BJ28" s="4"/>
      <c r="BL28" s="4"/>
      <c r="BM28" s="4"/>
      <c r="BN28" s="4"/>
      <c r="BP28" s="4"/>
      <c r="BQ28" s="4"/>
      <c r="BR28" s="4"/>
      <c r="BS28" s="4"/>
      <c r="BT28" s="4"/>
      <c r="BU28" s="4"/>
      <c r="BW28" s="4"/>
      <c r="BX28" s="4"/>
      <c r="BZ28" s="4"/>
      <c r="CA28" s="4"/>
      <c r="CB28" s="4"/>
      <c r="CG28" s="4"/>
      <c r="CH28" s="4"/>
      <c r="CI28" s="4"/>
      <c r="CJ28" s="4"/>
      <c r="CK28" s="4"/>
      <c r="CL28" s="4"/>
      <c r="CO28" s="4"/>
      <c r="CP28" s="4"/>
      <c r="CQ28" s="4"/>
      <c r="CR28" s="4"/>
      <c r="CS28" s="4"/>
      <c r="CV28" s="4"/>
      <c r="CW28" s="4"/>
      <c r="CY28" s="4"/>
      <c r="CZ28" s="4"/>
      <c r="DA28" s="4"/>
      <c r="DC28" s="4"/>
      <c r="DF28" s="4"/>
      <c r="DI28" s="4"/>
      <c r="DJ28" s="4"/>
      <c r="DK28" s="4"/>
      <c r="DM28" s="4"/>
      <c r="DN28" s="4"/>
      <c r="DO28" s="4"/>
      <c r="DS28" s="4"/>
      <c r="DT28" s="4"/>
      <c r="DV28" s="4"/>
      <c r="DW28" s="4"/>
      <c r="DX28" s="4"/>
      <c r="DZ28" s="4"/>
      <c r="EA28" s="4"/>
      <c r="EB28" s="4"/>
      <c r="EC28" s="4"/>
      <c r="ED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</row>
    <row r="29" spans="1:157">
      <c r="A29" s="5">
        <v>43871</v>
      </c>
      <c r="C29" s="4"/>
      <c r="D29" s="4"/>
      <c r="E29" s="4"/>
      <c r="G29" s="2">
        <v>0</v>
      </c>
      <c r="H29" s="4"/>
      <c r="J29" s="4"/>
      <c r="K29" s="4"/>
      <c r="L29" s="4"/>
      <c r="M29" s="4"/>
      <c r="N29" s="1">
        <v>0</v>
      </c>
      <c r="O29" s="2">
        <v>1470</v>
      </c>
      <c r="P29" s="1">
        <v>1586</v>
      </c>
      <c r="Q29" s="4">
        <v>147</v>
      </c>
      <c r="R29" s="1">
        <v>1560</v>
      </c>
      <c r="S29" s="1">
        <v>0</v>
      </c>
      <c r="T29" s="4">
        <v>0</v>
      </c>
      <c r="U29" s="4"/>
      <c r="V29" s="4"/>
      <c r="Y29" s="4"/>
      <c r="Z29" s="4"/>
      <c r="AB29" s="4"/>
      <c r="AC29" s="4"/>
      <c r="AD29" s="4"/>
      <c r="AE29" s="4"/>
      <c r="AH29" s="4"/>
      <c r="AI29" s="4"/>
      <c r="AN29" s="4"/>
      <c r="AW29" s="4"/>
      <c r="AX29" s="4"/>
      <c r="AY29" s="4"/>
      <c r="AZ29" s="4"/>
      <c r="BA29" s="4"/>
      <c r="BF29" s="4"/>
      <c r="BG29" s="4"/>
      <c r="BH29" s="4"/>
      <c r="BJ29" s="4"/>
      <c r="BL29" s="4"/>
      <c r="BM29" s="4"/>
      <c r="BN29" s="4"/>
      <c r="BP29" s="4"/>
      <c r="BQ29" s="4"/>
      <c r="BR29" s="4"/>
      <c r="BS29" s="4"/>
      <c r="BT29" s="4"/>
      <c r="BU29" s="4"/>
      <c r="BW29" s="4"/>
      <c r="BX29" s="4"/>
      <c r="BZ29" s="4"/>
      <c r="CA29" s="4"/>
      <c r="CB29" s="4"/>
      <c r="CG29" s="4"/>
      <c r="CH29" s="4"/>
      <c r="CI29" s="4"/>
      <c r="CJ29" s="4"/>
      <c r="CK29" s="4"/>
      <c r="CL29" s="4"/>
      <c r="CO29" s="4"/>
      <c r="CP29" s="4"/>
      <c r="CQ29" s="4"/>
      <c r="CR29" s="4"/>
      <c r="CS29" s="4"/>
      <c r="CV29" s="4"/>
      <c r="CW29" s="4"/>
      <c r="CY29" s="4"/>
      <c r="CZ29" s="4"/>
      <c r="DA29" s="4"/>
      <c r="DC29" s="4"/>
      <c r="DF29" s="4"/>
      <c r="DI29" s="4"/>
      <c r="DJ29" s="4"/>
      <c r="DK29" s="4"/>
      <c r="DM29" s="4"/>
      <c r="DN29" s="4"/>
      <c r="DO29" s="4"/>
      <c r="DS29" s="4"/>
      <c r="DT29" s="4"/>
      <c r="DV29" s="4"/>
      <c r="DW29" s="4"/>
      <c r="DX29" s="4"/>
      <c r="DZ29" s="4"/>
      <c r="EA29" s="4"/>
      <c r="EB29" s="4"/>
      <c r="EC29" s="4"/>
      <c r="ED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</row>
    <row r="30" spans="1:157">
      <c r="A30" s="5">
        <v>43872</v>
      </c>
      <c r="C30" s="4"/>
      <c r="D30" s="4"/>
      <c r="E30" s="4"/>
      <c r="H30" s="4"/>
      <c r="J30" s="4"/>
      <c r="K30" s="4"/>
      <c r="L30" s="4"/>
      <c r="M30" s="4"/>
      <c r="O30" s="2">
        <v>1156</v>
      </c>
      <c r="P30" s="1">
        <v>1230</v>
      </c>
      <c r="Q30" s="4">
        <v>39</v>
      </c>
      <c r="R30" s="1">
        <v>849</v>
      </c>
      <c r="S30" s="1">
        <v>171</v>
      </c>
      <c r="T30" s="4">
        <v>103</v>
      </c>
      <c r="U30" s="4">
        <v>0</v>
      </c>
      <c r="V30" s="4"/>
      <c r="Y30" s="4"/>
      <c r="Z30" s="4"/>
      <c r="AB30" s="4"/>
      <c r="AC30" s="4"/>
      <c r="AD30" s="4"/>
      <c r="AE30" s="4"/>
      <c r="AH30" s="4"/>
      <c r="AI30" s="4"/>
      <c r="AN30" s="4"/>
      <c r="AW30" s="4"/>
      <c r="AX30" s="4"/>
      <c r="AY30" s="4"/>
      <c r="AZ30" s="4"/>
      <c r="BA30" s="4"/>
      <c r="BF30" s="4"/>
      <c r="BG30" s="4"/>
      <c r="BH30" s="4"/>
      <c r="BJ30" s="4"/>
      <c r="BL30" s="4"/>
      <c r="BM30" s="4"/>
      <c r="BN30" s="4"/>
      <c r="BP30" s="4"/>
      <c r="BQ30" s="4"/>
      <c r="BR30" s="4"/>
      <c r="BS30" s="4"/>
      <c r="BT30" s="4"/>
      <c r="BU30" s="4"/>
      <c r="BW30" s="4"/>
      <c r="BX30" s="4"/>
      <c r="BZ30" s="4"/>
      <c r="CA30" s="4"/>
      <c r="CB30" s="4"/>
      <c r="CG30" s="4"/>
      <c r="CH30" s="4"/>
      <c r="CI30" s="4"/>
      <c r="CJ30" s="4"/>
      <c r="CK30" s="4"/>
      <c r="CL30" s="4"/>
      <c r="CO30" s="4"/>
      <c r="CP30" s="4"/>
      <c r="CQ30" s="4"/>
      <c r="CR30" s="4"/>
      <c r="CS30" s="4"/>
      <c r="CV30" s="4"/>
      <c r="CW30" s="4"/>
      <c r="CY30" s="4"/>
      <c r="CZ30" s="4"/>
      <c r="DA30" s="4"/>
      <c r="DC30" s="4"/>
      <c r="DF30" s="4"/>
      <c r="DI30" s="4"/>
      <c r="DJ30" s="4"/>
      <c r="DK30" s="4"/>
      <c r="DM30" s="4"/>
      <c r="DN30" s="4"/>
      <c r="DO30" s="4"/>
      <c r="DS30" s="4"/>
      <c r="DT30" s="4"/>
      <c r="DV30" s="4"/>
      <c r="DW30" s="4"/>
      <c r="DX30" s="4"/>
      <c r="DZ30" s="4"/>
      <c r="EA30" s="4"/>
      <c r="EB30" s="4"/>
      <c r="EC30" s="4"/>
      <c r="ED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</row>
    <row r="31" spans="1:157">
      <c r="A31" s="5">
        <v>43873</v>
      </c>
      <c r="C31" s="4"/>
      <c r="D31" s="4"/>
      <c r="E31" s="4"/>
      <c r="H31" s="4"/>
      <c r="J31" s="4"/>
      <c r="K31" s="4"/>
      <c r="L31" s="4"/>
      <c r="M31" s="4"/>
      <c r="O31" s="2">
        <v>2108</v>
      </c>
      <c r="P31" s="1">
        <v>502</v>
      </c>
      <c r="Q31" s="4">
        <v>5</v>
      </c>
      <c r="R31" s="1">
        <v>1655</v>
      </c>
      <c r="S31" s="1">
        <v>1264</v>
      </c>
      <c r="T31" s="4">
        <v>23</v>
      </c>
      <c r="U31" s="4">
        <v>162</v>
      </c>
      <c r="V31" s="4">
        <v>0</v>
      </c>
      <c r="W31" s="1">
        <v>0</v>
      </c>
      <c r="Y31" s="4"/>
      <c r="Z31" s="4"/>
      <c r="AB31" s="4"/>
      <c r="AC31" s="4"/>
      <c r="AD31" s="4"/>
      <c r="AE31" s="4"/>
      <c r="AH31" s="4"/>
      <c r="AI31" s="4"/>
      <c r="AN31" s="4"/>
      <c r="AW31" s="4"/>
      <c r="AX31" s="4"/>
      <c r="AY31" s="4"/>
      <c r="AZ31" s="4"/>
      <c r="BA31" s="4"/>
      <c r="BF31" s="4"/>
      <c r="BG31" s="4"/>
      <c r="BH31" s="4"/>
      <c r="BJ31" s="4"/>
      <c r="BL31" s="4"/>
      <c r="BM31" s="4"/>
      <c r="BN31" s="4"/>
      <c r="BP31" s="4"/>
      <c r="BQ31" s="4"/>
      <c r="BR31" s="4"/>
      <c r="BS31" s="4"/>
      <c r="BT31" s="4"/>
      <c r="BU31" s="4"/>
      <c r="BW31" s="4"/>
      <c r="BX31" s="4"/>
      <c r="BZ31" s="4"/>
      <c r="CA31" s="4"/>
      <c r="CB31" s="4"/>
      <c r="CG31" s="4"/>
      <c r="CH31" s="4"/>
      <c r="CI31" s="4"/>
      <c r="CJ31" s="4"/>
      <c r="CK31" s="4"/>
      <c r="CL31" s="4"/>
      <c r="CO31" s="4"/>
      <c r="CP31" s="4"/>
      <c r="CQ31" s="4"/>
      <c r="CR31" s="4"/>
      <c r="CS31" s="4"/>
      <c r="CV31" s="4"/>
      <c r="CW31" s="4"/>
      <c r="CY31" s="4"/>
      <c r="CZ31" s="4"/>
      <c r="DA31" s="4"/>
      <c r="DC31" s="4"/>
      <c r="DF31" s="4"/>
      <c r="DI31" s="4"/>
      <c r="DJ31" s="4"/>
      <c r="DK31" s="4"/>
      <c r="DM31" s="4"/>
      <c r="DN31" s="4"/>
      <c r="DO31" s="4"/>
      <c r="DS31" s="4"/>
      <c r="DT31" s="4"/>
      <c r="DV31" s="4"/>
      <c r="DW31" s="4"/>
      <c r="DX31" s="4"/>
      <c r="DZ31" s="4"/>
      <c r="EA31" s="4"/>
      <c r="EB31" s="4"/>
      <c r="EC31" s="4"/>
      <c r="ED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</row>
    <row r="32" spans="1:157">
      <c r="A32" s="5">
        <v>43874</v>
      </c>
      <c r="C32" s="4"/>
      <c r="D32" s="4"/>
      <c r="E32" s="4"/>
      <c r="H32" s="4"/>
      <c r="J32" s="4"/>
      <c r="K32" s="4"/>
      <c r="L32" s="4"/>
      <c r="M32" s="4"/>
      <c r="O32" s="2">
        <v>1127</v>
      </c>
      <c r="P32" s="1">
        <v>0</v>
      </c>
      <c r="Q32" s="4">
        <v>0</v>
      </c>
      <c r="R32" s="1">
        <v>294</v>
      </c>
      <c r="S32" s="1">
        <v>279</v>
      </c>
      <c r="T32" s="4">
        <v>15</v>
      </c>
      <c r="U32" s="4">
        <v>39</v>
      </c>
      <c r="V32" s="4">
        <v>223</v>
      </c>
      <c r="W32" s="1">
        <v>16</v>
      </c>
      <c r="X32" s="3">
        <v>0</v>
      </c>
      <c r="Y32" s="4"/>
      <c r="Z32" s="4"/>
      <c r="AB32" s="4"/>
      <c r="AC32" s="4"/>
      <c r="AD32" s="4"/>
      <c r="AE32" s="4"/>
      <c r="AH32" s="4"/>
      <c r="AI32" s="4"/>
      <c r="AN32" s="4"/>
      <c r="AW32" s="4"/>
      <c r="AX32" s="4"/>
      <c r="AY32" s="4"/>
      <c r="AZ32" s="4"/>
      <c r="BA32" s="4"/>
      <c r="BF32" s="4"/>
      <c r="BG32" s="4"/>
      <c r="BH32" s="4"/>
      <c r="BJ32" s="4"/>
      <c r="BL32" s="4"/>
      <c r="BM32" s="4"/>
      <c r="BN32" s="4"/>
      <c r="BP32" s="4"/>
      <c r="BQ32" s="4"/>
      <c r="BR32" s="4"/>
      <c r="BS32" s="4"/>
      <c r="BT32" s="4"/>
      <c r="BU32" s="4"/>
      <c r="BW32" s="4"/>
      <c r="BX32" s="4"/>
      <c r="BZ32" s="4"/>
      <c r="CA32" s="4"/>
      <c r="CB32" s="4"/>
      <c r="CG32" s="4"/>
      <c r="CH32" s="4"/>
      <c r="CI32" s="4"/>
      <c r="CJ32" s="4"/>
      <c r="CK32" s="4"/>
      <c r="CL32" s="4"/>
      <c r="CO32" s="4"/>
      <c r="CP32" s="4"/>
      <c r="CQ32" s="4"/>
      <c r="CR32" s="4"/>
      <c r="CS32" s="4"/>
      <c r="CV32" s="4"/>
      <c r="CW32" s="4"/>
      <c r="CY32" s="4"/>
      <c r="CZ32" s="4"/>
      <c r="DA32" s="4"/>
      <c r="DC32" s="4"/>
      <c r="DF32" s="4"/>
      <c r="DI32" s="4"/>
      <c r="DJ32" s="4"/>
      <c r="DK32" s="4"/>
      <c r="DM32" s="4"/>
      <c r="DN32" s="4"/>
      <c r="DO32" s="4"/>
      <c r="DS32" s="4"/>
      <c r="DT32" s="4"/>
      <c r="DV32" s="4"/>
      <c r="DW32" s="4"/>
      <c r="DX32" s="4"/>
      <c r="DZ32" s="4"/>
      <c r="EA32" s="4"/>
      <c r="EB32" s="4"/>
      <c r="EC32" s="4"/>
      <c r="ED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</row>
    <row r="33" spans="1:157">
      <c r="A33" s="5">
        <v>43875</v>
      </c>
      <c r="C33" s="4"/>
      <c r="D33" s="4"/>
      <c r="E33" s="4"/>
      <c r="H33" s="4"/>
      <c r="J33" s="4"/>
      <c r="K33" s="4"/>
      <c r="L33" s="4"/>
      <c r="M33" s="4"/>
      <c r="O33" s="2">
        <v>694</v>
      </c>
      <c r="Q33" s="4"/>
      <c r="R33" s="1">
        <v>101</v>
      </c>
      <c r="S33" s="1">
        <v>153</v>
      </c>
      <c r="T33" s="4">
        <v>28</v>
      </c>
      <c r="U33" s="4">
        <v>0</v>
      </c>
      <c r="V33" s="4">
        <v>63</v>
      </c>
      <c r="W33" s="1">
        <v>20</v>
      </c>
      <c r="X33" s="3">
        <v>1597</v>
      </c>
      <c r="Y33" s="4">
        <v>0</v>
      </c>
      <c r="Z33" s="4">
        <v>0</v>
      </c>
      <c r="AA33" s="3">
        <v>0</v>
      </c>
      <c r="AB33" s="4">
        <v>0</v>
      </c>
      <c r="AC33" s="4">
        <v>0</v>
      </c>
      <c r="AD33" s="4"/>
      <c r="AE33" s="4"/>
      <c r="AH33" s="4"/>
      <c r="AI33" s="4"/>
      <c r="AN33" s="4"/>
      <c r="AW33" s="4"/>
      <c r="AX33" s="4"/>
      <c r="AY33" s="4"/>
      <c r="AZ33" s="4"/>
      <c r="BA33" s="4"/>
      <c r="BF33" s="4"/>
      <c r="BG33" s="4"/>
      <c r="BH33" s="4"/>
      <c r="BJ33" s="4"/>
      <c r="BL33" s="4"/>
      <c r="BM33" s="4"/>
      <c r="BN33" s="4"/>
      <c r="BP33" s="4"/>
      <c r="BQ33" s="4"/>
      <c r="BR33" s="4"/>
      <c r="BS33" s="4"/>
      <c r="BT33" s="4"/>
      <c r="BU33" s="4"/>
      <c r="BW33" s="4"/>
      <c r="BX33" s="4"/>
      <c r="BZ33" s="4"/>
      <c r="CA33" s="4"/>
      <c r="CB33" s="4"/>
      <c r="CG33" s="4"/>
      <c r="CH33" s="4"/>
      <c r="CI33" s="4"/>
      <c r="CJ33" s="4"/>
      <c r="CK33" s="4"/>
      <c r="CL33" s="4"/>
      <c r="CO33" s="4"/>
      <c r="CP33" s="4"/>
      <c r="CQ33" s="4"/>
      <c r="CR33" s="4"/>
      <c r="CS33" s="4"/>
      <c r="CV33" s="4"/>
      <c r="CW33" s="4"/>
      <c r="CY33" s="4"/>
      <c r="CZ33" s="4"/>
      <c r="DA33" s="4"/>
      <c r="DC33" s="4"/>
      <c r="DF33" s="4"/>
      <c r="DI33" s="4"/>
      <c r="DJ33" s="4"/>
      <c r="DK33" s="4"/>
      <c r="DM33" s="4"/>
      <c r="DN33" s="4"/>
      <c r="DO33" s="4"/>
      <c r="DS33" s="4"/>
      <c r="DT33" s="4"/>
      <c r="DV33" s="4"/>
      <c r="DW33" s="4"/>
      <c r="DX33" s="4"/>
      <c r="DZ33" s="4"/>
      <c r="EA33" s="4"/>
      <c r="EB33" s="4"/>
      <c r="EC33" s="4"/>
      <c r="ED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</row>
    <row r="34" spans="1:157">
      <c r="A34" s="5">
        <v>43876</v>
      </c>
      <c r="C34" s="4"/>
      <c r="D34" s="4"/>
      <c r="E34" s="4"/>
      <c r="H34" s="4"/>
      <c r="J34" s="4"/>
      <c r="K34" s="4"/>
      <c r="L34" s="4"/>
      <c r="M34" s="4"/>
      <c r="O34" s="2">
        <v>0</v>
      </c>
      <c r="Q34" s="4"/>
      <c r="R34" s="1">
        <v>0</v>
      </c>
      <c r="S34" s="1">
        <v>71</v>
      </c>
      <c r="T34" s="4">
        <v>0</v>
      </c>
      <c r="U34" s="4"/>
      <c r="V34" s="4">
        <v>12</v>
      </c>
      <c r="W34" s="1">
        <v>177</v>
      </c>
      <c r="X34" s="3">
        <v>635</v>
      </c>
      <c r="Y34" s="4">
        <v>75</v>
      </c>
      <c r="Z34" s="4">
        <v>703</v>
      </c>
      <c r="AA34" s="3">
        <v>6</v>
      </c>
      <c r="AB34" s="4">
        <v>106</v>
      </c>
      <c r="AC34" s="4">
        <v>50</v>
      </c>
      <c r="AD34" s="4">
        <v>0</v>
      </c>
      <c r="AE34" s="4">
        <v>0</v>
      </c>
      <c r="AH34" s="4"/>
      <c r="AI34" s="4"/>
      <c r="AN34" s="4"/>
      <c r="AW34" s="4"/>
      <c r="AX34" s="4"/>
      <c r="AY34" s="4"/>
      <c r="AZ34" s="4"/>
      <c r="BA34" s="4"/>
      <c r="BF34" s="4"/>
      <c r="BG34" s="4"/>
      <c r="BH34" s="4"/>
      <c r="BJ34" s="4"/>
      <c r="BL34" s="4"/>
      <c r="BM34" s="4"/>
      <c r="BN34" s="4"/>
      <c r="BP34" s="4"/>
      <c r="BQ34" s="4"/>
      <c r="BR34" s="4"/>
      <c r="BS34" s="4"/>
      <c r="BT34" s="4"/>
      <c r="BU34" s="4"/>
      <c r="BW34" s="4"/>
      <c r="BX34" s="4"/>
      <c r="BZ34" s="4"/>
      <c r="CA34" s="4"/>
      <c r="CB34" s="4"/>
      <c r="CG34" s="4"/>
      <c r="CH34" s="4"/>
      <c r="CI34" s="4"/>
      <c r="CJ34" s="4"/>
      <c r="CK34" s="4"/>
      <c r="CL34" s="4"/>
      <c r="CO34" s="4"/>
      <c r="CP34" s="4"/>
      <c r="CQ34" s="4"/>
      <c r="CR34" s="4"/>
      <c r="CS34" s="4"/>
      <c r="CV34" s="4"/>
      <c r="CW34" s="4"/>
      <c r="CY34" s="4"/>
      <c r="CZ34" s="4"/>
      <c r="DA34" s="4"/>
      <c r="DC34" s="4"/>
      <c r="DF34" s="4"/>
      <c r="DI34" s="4"/>
      <c r="DJ34" s="4"/>
      <c r="DK34" s="4"/>
      <c r="DM34" s="4"/>
      <c r="DN34" s="4"/>
      <c r="DO34" s="4"/>
      <c r="DS34" s="4"/>
      <c r="DT34" s="4"/>
      <c r="DV34" s="4"/>
      <c r="DW34" s="4"/>
      <c r="DX34" s="4"/>
      <c r="DZ34" s="4"/>
      <c r="EA34" s="4"/>
      <c r="EB34" s="4"/>
      <c r="EC34" s="4"/>
      <c r="ED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</row>
    <row r="35" spans="1:157">
      <c r="A35" s="5">
        <v>43877</v>
      </c>
      <c r="C35" s="4"/>
      <c r="D35" s="4"/>
      <c r="E35" s="4"/>
      <c r="H35" s="4"/>
      <c r="J35" s="4"/>
      <c r="K35" s="4"/>
      <c r="L35" s="4"/>
      <c r="M35" s="4"/>
      <c r="Q35" s="4"/>
      <c r="S35" s="1">
        <v>22</v>
      </c>
      <c r="T35" s="4"/>
      <c r="U35" s="4"/>
      <c r="V35" s="4">
        <v>8</v>
      </c>
      <c r="W35" s="1">
        <v>323</v>
      </c>
      <c r="X35" s="3">
        <v>199</v>
      </c>
      <c r="Y35" s="4">
        <v>472</v>
      </c>
      <c r="Z35" s="4">
        <v>90</v>
      </c>
      <c r="AA35" s="3">
        <v>1696</v>
      </c>
      <c r="AB35" s="4">
        <v>933</v>
      </c>
      <c r="AC35" s="4">
        <v>343</v>
      </c>
      <c r="AD35" s="4">
        <v>2</v>
      </c>
      <c r="AE35" s="4">
        <v>17</v>
      </c>
      <c r="AF35" s="1">
        <v>0</v>
      </c>
      <c r="AG35" s="1">
        <v>0</v>
      </c>
      <c r="AH35" s="4">
        <v>0</v>
      </c>
      <c r="AI35" s="4"/>
      <c r="AN35" s="4"/>
      <c r="AW35" s="4"/>
      <c r="AX35" s="4"/>
      <c r="AY35" s="4"/>
      <c r="AZ35" s="4"/>
      <c r="BA35" s="4"/>
      <c r="BF35" s="4"/>
      <c r="BG35" s="4"/>
      <c r="BH35" s="4"/>
      <c r="BJ35" s="4"/>
      <c r="BL35" s="4"/>
      <c r="BM35" s="4"/>
      <c r="BN35" s="4"/>
      <c r="BP35" s="4"/>
      <c r="BQ35" s="4"/>
      <c r="BR35" s="4"/>
      <c r="BS35" s="4"/>
      <c r="BT35" s="4"/>
      <c r="BU35" s="4"/>
      <c r="BW35" s="4"/>
      <c r="BX35" s="4"/>
      <c r="BZ35" s="4"/>
      <c r="CA35" s="4"/>
      <c r="CB35" s="4"/>
      <c r="CG35" s="4"/>
      <c r="CH35" s="4"/>
      <c r="CI35" s="4"/>
      <c r="CJ35" s="4"/>
      <c r="CK35" s="4"/>
      <c r="CL35" s="4"/>
      <c r="CO35" s="4"/>
      <c r="CP35" s="4"/>
      <c r="CQ35" s="4"/>
      <c r="CR35" s="4"/>
      <c r="CS35" s="4"/>
      <c r="CV35" s="4"/>
      <c r="CW35" s="4"/>
      <c r="CY35" s="4"/>
      <c r="CZ35" s="4"/>
      <c r="DA35" s="4"/>
      <c r="DC35" s="4"/>
      <c r="DF35" s="4"/>
      <c r="DI35" s="4"/>
      <c r="DJ35" s="4"/>
      <c r="DK35" s="4"/>
      <c r="DM35" s="4"/>
      <c r="DN35" s="4"/>
      <c r="DO35" s="4"/>
      <c r="DS35" s="4"/>
      <c r="DT35" s="4"/>
      <c r="DV35" s="4"/>
      <c r="DW35" s="4"/>
      <c r="DX35" s="4"/>
      <c r="DZ35" s="4"/>
      <c r="EA35" s="4"/>
      <c r="EB35" s="4"/>
      <c r="EC35" s="4"/>
      <c r="ED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</row>
    <row r="36" spans="1:157">
      <c r="A36" s="5">
        <v>43878</v>
      </c>
      <c r="C36" s="4"/>
      <c r="D36" s="4"/>
      <c r="E36" s="4"/>
      <c r="H36" s="4"/>
      <c r="J36" s="4"/>
      <c r="K36" s="4"/>
      <c r="L36" s="4"/>
      <c r="M36" s="4"/>
      <c r="Q36" s="4"/>
      <c r="S36" s="1">
        <v>0</v>
      </c>
      <c r="T36" s="4"/>
      <c r="U36" s="4"/>
      <c r="V36" s="4">
        <v>0</v>
      </c>
      <c r="W36" s="1">
        <v>160</v>
      </c>
      <c r="X36" s="3">
        <v>63</v>
      </c>
      <c r="Y36" s="4">
        <v>38</v>
      </c>
      <c r="Z36" s="4">
        <v>65</v>
      </c>
      <c r="AA36" s="3">
        <v>346</v>
      </c>
      <c r="AB36" s="4">
        <v>72</v>
      </c>
      <c r="AC36" s="4">
        <v>167</v>
      </c>
      <c r="AD36" s="4">
        <v>568</v>
      </c>
      <c r="AE36" s="4">
        <v>424</v>
      </c>
      <c r="AF36" s="1">
        <v>22</v>
      </c>
      <c r="AG36" s="1">
        <v>264</v>
      </c>
      <c r="AH36" s="4">
        <v>465</v>
      </c>
      <c r="AI36" s="4">
        <v>0</v>
      </c>
      <c r="AJ36" s="1">
        <v>0</v>
      </c>
      <c r="AN36" s="4"/>
      <c r="AW36" s="4"/>
      <c r="AX36" s="4"/>
      <c r="AY36" s="4"/>
      <c r="AZ36" s="4"/>
      <c r="BA36" s="4"/>
      <c r="BF36" s="4"/>
      <c r="BG36" s="4"/>
      <c r="BH36" s="4"/>
      <c r="BJ36" s="4"/>
      <c r="BL36" s="4"/>
      <c r="BM36" s="4"/>
      <c r="BN36" s="4"/>
      <c r="BP36" s="4"/>
      <c r="BQ36" s="4"/>
      <c r="BR36" s="4"/>
      <c r="BS36" s="4"/>
      <c r="BT36" s="4"/>
      <c r="BU36" s="4"/>
      <c r="BW36" s="4"/>
      <c r="BX36" s="4"/>
      <c r="BZ36" s="4"/>
      <c r="CA36" s="4"/>
      <c r="CB36" s="4"/>
      <c r="CG36" s="4"/>
      <c r="CH36" s="4"/>
      <c r="CI36" s="4"/>
      <c r="CJ36" s="4"/>
      <c r="CK36" s="4"/>
      <c r="CL36" s="4"/>
      <c r="CO36" s="4"/>
      <c r="CP36" s="4"/>
      <c r="CQ36" s="4"/>
      <c r="CR36" s="4"/>
      <c r="CS36" s="4"/>
      <c r="CV36" s="4"/>
      <c r="CW36" s="4"/>
      <c r="CY36" s="4"/>
      <c r="CZ36" s="4"/>
      <c r="DA36" s="4"/>
      <c r="DC36" s="4"/>
      <c r="DF36" s="4"/>
      <c r="DI36" s="4"/>
      <c r="DJ36" s="4"/>
      <c r="DK36" s="4"/>
      <c r="DM36" s="4"/>
      <c r="DN36" s="4"/>
      <c r="DO36" s="4"/>
      <c r="DS36" s="4"/>
      <c r="DT36" s="4"/>
      <c r="DV36" s="4"/>
      <c r="DW36" s="4"/>
      <c r="DX36" s="4"/>
      <c r="DZ36" s="4"/>
      <c r="EA36" s="4"/>
      <c r="EB36" s="4"/>
      <c r="EC36" s="4"/>
      <c r="ED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</row>
    <row r="37" spans="1:157">
      <c r="A37" s="5">
        <v>43879</v>
      </c>
      <c r="C37" s="4"/>
      <c r="D37" s="4"/>
      <c r="E37" s="4"/>
      <c r="H37" s="4"/>
      <c r="J37" s="4"/>
      <c r="K37" s="4"/>
      <c r="L37" s="4"/>
      <c r="M37" s="4"/>
      <c r="Q37" s="4"/>
      <c r="T37" s="4"/>
      <c r="U37" s="4"/>
      <c r="V37" s="4"/>
      <c r="W37" s="1">
        <v>54</v>
      </c>
      <c r="X37" s="3">
        <v>14</v>
      </c>
      <c r="Y37" s="4">
        <v>7</v>
      </c>
      <c r="Z37" s="4">
        <v>5</v>
      </c>
      <c r="AA37" s="3">
        <v>153</v>
      </c>
      <c r="AB37" s="4">
        <v>9</v>
      </c>
      <c r="AC37" s="4">
        <v>116</v>
      </c>
      <c r="AD37" s="4">
        <v>43</v>
      </c>
      <c r="AE37" s="4">
        <v>127</v>
      </c>
      <c r="AF37" s="1">
        <v>1795</v>
      </c>
      <c r="AG37" s="1">
        <v>131</v>
      </c>
      <c r="AH37" s="4">
        <v>82</v>
      </c>
      <c r="AI37" s="4">
        <v>365</v>
      </c>
      <c r="AJ37" s="1">
        <v>50</v>
      </c>
      <c r="AK37" s="1">
        <v>0</v>
      </c>
      <c r="AL37" s="1">
        <v>0</v>
      </c>
      <c r="AM37" s="1">
        <v>0</v>
      </c>
      <c r="AN37" s="4"/>
      <c r="AW37" s="4"/>
      <c r="AX37" s="4"/>
      <c r="AY37" s="4"/>
      <c r="AZ37" s="4"/>
      <c r="BA37" s="4"/>
      <c r="BF37" s="4"/>
      <c r="BG37" s="4"/>
      <c r="BH37" s="4"/>
      <c r="BJ37" s="4"/>
      <c r="BL37" s="4"/>
      <c r="BM37" s="4"/>
      <c r="BN37" s="4"/>
      <c r="BP37" s="4"/>
      <c r="BQ37" s="4"/>
      <c r="BR37" s="4"/>
      <c r="BS37" s="4"/>
      <c r="BT37" s="4"/>
      <c r="BU37" s="4"/>
      <c r="BW37" s="4"/>
      <c r="BX37" s="4"/>
      <c r="BZ37" s="4"/>
      <c r="CA37" s="4"/>
      <c r="CB37" s="4"/>
      <c r="CG37" s="4"/>
      <c r="CH37" s="4"/>
      <c r="CI37" s="4"/>
      <c r="CJ37" s="4"/>
      <c r="CK37" s="4"/>
      <c r="CL37" s="4"/>
      <c r="CO37" s="4"/>
      <c r="CP37" s="4"/>
      <c r="CQ37" s="4"/>
      <c r="CR37" s="4"/>
      <c r="CS37" s="4"/>
      <c r="CV37" s="4"/>
      <c r="CW37" s="4"/>
      <c r="CY37" s="4"/>
      <c r="CZ37" s="4"/>
      <c r="DA37" s="4"/>
      <c r="DC37" s="4"/>
      <c r="DF37" s="4"/>
      <c r="DI37" s="4"/>
      <c r="DJ37" s="4"/>
      <c r="DK37" s="4"/>
      <c r="DM37" s="4"/>
      <c r="DN37" s="4"/>
      <c r="DO37" s="4"/>
      <c r="DS37" s="4"/>
      <c r="DT37" s="4"/>
      <c r="DV37" s="4"/>
      <c r="DW37" s="4"/>
      <c r="DX37" s="4"/>
      <c r="DZ37" s="4"/>
      <c r="EA37" s="4"/>
      <c r="EB37" s="4"/>
      <c r="EC37" s="4"/>
      <c r="ED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</row>
    <row r="38" spans="1:157">
      <c r="A38" s="5">
        <v>43880</v>
      </c>
      <c r="C38" s="4"/>
      <c r="D38" s="4"/>
      <c r="E38" s="4"/>
      <c r="H38" s="4"/>
      <c r="J38" s="4"/>
      <c r="K38" s="4"/>
      <c r="L38" s="4"/>
      <c r="M38" s="4"/>
      <c r="Q38" s="4"/>
      <c r="T38" s="4"/>
      <c r="U38" s="4"/>
      <c r="V38" s="4"/>
      <c r="W38" s="1">
        <v>0</v>
      </c>
      <c r="X38" s="3">
        <v>0</v>
      </c>
      <c r="Y38" s="4">
        <v>0</v>
      </c>
      <c r="Z38" s="4">
        <v>0</v>
      </c>
      <c r="AA38" s="3">
        <v>42</v>
      </c>
      <c r="AB38" s="4">
        <v>0</v>
      </c>
      <c r="AC38" s="4">
        <v>112</v>
      </c>
      <c r="AD38" s="4">
        <v>18</v>
      </c>
      <c r="AE38" s="4">
        <v>3</v>
      </c>
      <c r="AF38" s="1">
        <v>450</v>
      </c>
      <c r="AG38" s="1">
        <v>176</v>
      </c>
      <c r="AH38" s="4">
        <v>55</v>
      </c>
      <c r="AI38" s="4">
        <v>144</v>
      </c>
      <c r="AJ38" s="1">
        <v>1377</v>
      </c>
      <c r="AK38" s="1">
        <v>24</v>
      </c>
      <c r="AL38" s="1">
        <v>1776</v>
      </c>
      <c r="AM38" s="1">
        <v>159</v>
      </c>
      <c r="AN38" s="4">
        <v>0</v>
      </c>
      <c r="AO38" s="1">
        <v>0</v>
      </c>
      <c r="AW38" s="4"/>
      <c r="AX38" s="4"/>
      <c r="AY38" s="4"/>
      <c r="AZ38" s="4"/>
      <c r="BA38" s="4"/>
      <c r="BF38" s="4"/>
      <c r="BG38" s="4"/>
      <c r="BH38" s="4"/>
      <c r="BJ38" s="4"/>
      <c r="BL38" s="4"/>
      <c r="BM38" s="4"/>
      <c r="BN38" s="4"/>
      <c r="BP38" s="4"/>
      <c r="BQ38" s="4"/>
      <c r="BR38" s="4"/>
      <c r="BS38" s="4"/>
      <c r="BT38" s="4"/>
      <c r="BU38" s="4"/>
      <c r="BW38" s="4"/>
      <c r="BX38" s="4"/>
      <c r="BZ38" s="4"/>
      <c r="CA38" s="4"/>
      <c r="CB38" s="4"/>
      <c r="CG38" s="4"/>
      <c r="CH38" s="4"/>
      <c r="CI38" s="4"/>
      <c r="CJ38" s="4"/>
      <c r="CK38" s="4"/>
      <c r="CL38" s="4"/>
      <c r="CO38" s="4"/>
      <c r="CP38" s="4"/>
      <c r="CQ38" s="4"/>
      <c r="CR38" s="4"/>
      <c r="CS38" s="4"/>
      <c r="CV38" s="4"/>
      <c r="CW38" s="4"/>
      <c r="CY38" s="4"/>
      <c r="CZ38" s="4"/>
      <c r="DA38" s="4"/>
      <c r="DC38" s="4"/>
      <c r="DF38" s="4"/>
      <c r="DI38" s="4"/>
      <c r="DJ38" s="4"/>
      <c r="DK38" s="4"/>
      <c r="DM38" s="4"/>
      <c r="DN38" s="4"/>
      <c r="DO38" s="4"/>
      <c r="DS38" s="4"/>
      <c r="DT38" s="4"/>
      <c r="DV38" s="4"/>
      <c r="DW38" s="4"/>
      <c r="DX38" s="4"/>
      <c r="DZ38" s="4"/>
      <c r="EA38" s="4"/>
      <c r="EB38" s="4"/>
      <c r="EC38" s="4"/>
      <c r="ED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</row>
    <row r="39" spans="1:157">
      <c r="A39" s="5">
        <v>43881</v>
      </c>
      <c r="C39" s="4"/>
      <c r="D39" s="4"/>
      <c r="E39" s="4"/>
      <c r="H39" s="4"/>
      <c r="J39" s="4"/>
      <c r="K39" s="4"/>
      <c r="L39" s="4"/>
      <c r="M39" s="4"/>
      <c r="Q39" s="4"/>
      <c r="T39" s="4"/>
      <c r="U39" s="4"/>
      <c r="V39" s="4"/>
      <c r="Y39" s="4"/>
      <c r="Z39" s="4"/>
      <c r="AA39" s="3">
        <v>0</v>
      </c>
      <c r="AB39" s="4"/>
      <c r="AC39" s="4">
        <v>55</v>
      </c>
      <c r="AD39" s="4">
        <v>0</v>
      </c>
      <c r="AE39" s="4">
        <v>0</v>
      </c>
      <c r="AF39" s="1">
        <v>193</v>
      </c>
      <c r="AG39" s="1">
        <v>154</v>
      </c>
      <c r="AH39" s="4">
        <v>17</v>
      </c>
      <c r="AI39" s="4">
        <v>19</v>
      </c>
      <c r="AJ39" s="1">
        <v>240</v>
      </c>
      <c r="AK39" s="1">
        <v>267</v>
      </c>
      <c r="AL39" s="1">
        <v>1627</v>
      </c>
      <c r="AM39" s="1">
        <v>2369</v>
      </c>
      <c r="AN39" s="4">
        <v>527</v>
      </c>
      <c r="AO39" s="1">
        <v>1802</v>
      </c>
      <c r="AP39" s="1">
        <v>0</v>
      </c>
      <c r="AQ39" s="3">
        <v>0</v>
      </c>
      <c r="AW39" s="4"/>
      <c r="AX39" s="4"/>
      <c r="AY39" s="4"/>
      <c r="AZ39" s="4"/>
      <c r="BA39" s="4"/>
      <c r="BF39" s="4"/>
      <c r="BG39" s="4"/>
      <c r="BH39" s="4"/>
      <c r="BJ39" s="4"/>
      <c r="BL39" s="4"/>
      <c r="BM39" s="4"/>
      <c r="BN39" s="4"/>
      <c r="BP39" s="4"/>
      <c r="BQ39" s="4"/>
      <c r="BR39" s="4"/>
      <c r="BS39" s="4"/>
      <c r="BT39" s="4"/>
      <c r="BU39" s="4"/>
      <c r="BW39" s="4"/>
      <c r="BX39" s="4"/>
      <c r="BZ39" s="4"/>
      <c r="CA39" s="4"/>
      <c r="CB39" s="4"/>
      <c r="CG39" s="4"/>
      <c r="CH39" s="4"/>
      <c r="CI39" s="4"/>
      <c r="CJ39" s="4"/>
      <c r="CK39" s="4"/>
      <c r="CL39" s="4"/>
      <c r="CO39" s="4"/>
      <c r="CP39" s="4"/>
      <c r="CQ39" s="4"/>
      <c r="CR39" s="4"/>
      <c r="CS39" s="4"/>
      <c r="CV39" s="4"/>
      <c r="CW39" s="4"/>
      <c r="CY39" s="4"/>
      <c r="CZ39" s="4"/>
      <c r="DA39" s="4"/>
      <c r="DC39" s="4"/>
      <c r="DF39" s="4"/>
      <c r="DI39" s="4"/>
      <c r="DJ39" s="4"/>
      <c r="DK39" s="4"/>
      <c r="DM39" s="4"/>
      <c r="DN39" s="4"/>
      <c r="DO39" s="4"/>
      <c r="DS39" s="4"/>
      <c r="DT39" s="4"/>
      <c r="DV39" s="4"/>
      <c r="DW39" s="4"/>
      <c r="DX39" s="4"/>
      <c r="DZ39" s="4"/>
      <c r="EA39" s="4"/>
      <c r="EB39" s="4"/>
      <c r="EC39" s="4"/>
      <c r="ED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</row>
    <row r="40" spans="1:157">
      <c r="A40" s="5">
        <v>43882</v>
      </c>
      <c r="C40" s="4"/>
      <c r="D40" s="4"/>
      <c r="E40" s="4"/>
      <c r="H40" s="4"/>
      <c r="J40" s="4"/>
      <c r="K40" s="4"/>
      <c r="L40" s="4"/>
      <c r="M40" s="4"/>
      <c r="Q40" s="4"/>
      <c r="T40" s="4"/>
      <c r="U40" s="4"/>
      <c r="V40" s="4"/>
      <c r="Y40" s="4"/>
      <c r="Z40" s="4"/>
      <c r="AB40" s="4"/>
      <c r="AC40" s="4">
        <v>68</v>
      </c>
      <c r="AD40" s="4"/>
      <c r="AE40" s="4"/>
      <c r="AF40" s="1">
        <v>87</v>
      </c>
      <c r="AG40" s="1">
        <v>177</v>
      </c>
      <c r="AH40" s="4">
        <v>0</v>
      </c>
      <c r="AI40" s="4">
        <v>3</v>
      </c>
      <c r="AJ40" s="1">
        <v>25</v>
      </c>
      <c r="AK40" s="1">
        <v>172</v>
      </c>
      <c r="AL40" s="1">
        <v>700</v>
      </c>
      <c r="AM40" s="1">
        <v>436</v>
      </c>
      <c r="AN40" s="4">
        <v>9</v>
      </c>
      <c r="AO40" s="1">
        <v>511</v>
      </c>
      <c r="AP40" s="1">
        <v>774</v>
      </c>
      <c r="AQ40" s="3">
        <v>1796</v>
      </c>
      <c r="AW40" s="4"/>
      <c r="AX40" s="4"/>
      <c r="AY40" s="4"/>
      <c r="AZ40" s="4"/>
      <c r="BA40" s="4"/>
      <c r="BF40" s="4"/>
      <c r="BG40" s="4"/>
      <c r="BH40" s="4"/>
      <c r="BJ40" s="4"/>
      <c r="BL40" s="4"/>
      <c r="BM40" s="4"/>
      <c r="BN40" s="4"/>
      <c r="BP40" s="4"/>
      <c r="BQ40" s="4"/>
      <c r="BR40" s="4"/>
      <c r="BS40" s="4"/>
      <c r="BT40" s="4"/>
      <c r="BU40" s="4"/>
      <c r="BW40" s="4"/>
      <c r="BX40" s="4"/>
      <c r="BZ40" s="4"/>
      <c r="CA40" s="4"/>
      <c r="CB40" s="4"/>
      <c r="CG40" s="4"/>
      <c r="CH40" s="4"/>
      <c r="CI40" s="4"/>
      <c r="CJ40" s="4"/>
      <c r="CK40" s="4"/>
      <c r="CL40" s="4"/>
      <c r="CO40" s="4"/>
      <c r="CP40" s="4"/>
      <c r="CQ40" s="4"/>
      <c r="CR40" s="4"/>
      <c r="CS40" s="4"/>
      <c r="CV40" s="4"/>
      <c r="CW40" s="4"/>
      <c r="CY40" s="4"/>
      <c r="CZ40" s="4"/>
      <c r="DA40" s="4"/>
      <c r="DC40" s="4"/>
      <c r="DF40" s="4"/>
      <c r="DI40" s="4"/>
      <c r="DJ40" s="4"/>
      <c r="DK40" s="4"/>
      <c r="DM40" s="4"/>
      <c r="DN40" s="4"/>
      <c r="DO40" s="4"/>
      <c r="DS40" s="4"/>
      <c r="DT40" s="4"/>
      <c r="DV40" s="4"/>
      <c r="DW40" s="4"/>
      <c r="DX40" s="4"/>
      <c r="DZ40" s="4"/>
      <c r="EA40" s="4"/>
      <c r="EB40" s="4"/>
      <c r="EC40" s="4"/>
      <c r="ED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</row>
    <row r="41" spans="1:157">
      <c r="A41" s="5">
        <v>43883</v>
      </c>
      <c r="C41" s="4"/>
      <c r="D41" s="4"/>
      <c r="E41" s="4"/>
      <c r="H41" s="4"/>
      <c r="J41" s="4"/>
      <c r="K41" s="4"/>
      <c r="L41" s="4"/>
      <c r="M41" s="4"/>
      <c r="Q41" s="4"/>
      <c r="T41" s="4"/>
      <c r="U41" s="4"/>
      <c r="V41" s="4"/>
      <c r="Y41" s="4"/>
      <c r="Z41" s="4"/>
      <c r="AB41" s="4"/>
      <c r="AC41" s="4">
        <v>0</v>
      </c>
      <c r="AD41" s="4"/>
      <c r="AE41" s="4"/>
      <c r="AF41" s="1">
        <v>32</v>
      </c>
      <c r="AG41" s="1">
        <v>215</v>
      </c>
      <c r="AH41" s="4"/>
      <c r="AI41" s="4">
        <v>0</v>
      </c>
      <c r="AJ41" s="1">
        <v>19</v>
      </c>
      <c r="AK41" s="1">
        <v>752</v>
      </c>
      <c r="AL41" s="1">
        <v>414</v>
      </c>
      <c r="AM41" s="1">
        <v>276</v>
      </c>
      <c r="AN41" s="4">
        <v>0</v>
      </c>
      <c r="AO41" s="1">
        <v>602</v>
      </c>
      <c r="AP41" s="1">
        <v>298</v>
      </c>
      <c r="AQ41" s="3">
        <v>432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4"/>
      <c r="AX41" s="4"/>
      <c r="AY41" s="4"/>
      <c r="AZ41" s="4"/>
      <c r="BA41" s="4"/>
      <c r="BF41" s="4"/>
      <c r="BG41" s="4"/>
      <c r="BH41" s="4"/>
      <c r="BJ41" s="4"/>
      <c r="BL41" s="4"/>
      <c r="BM41" s="4"/>
      <c r="BN41" s="4"/>
      <c r="BP41" s="4"/>
      <c r="BQ41" s="4"/>
      <c r="BR41" s="4"/>
      <c r="BS41" s="4"/>
      <c r="BT41" s="4"/>
      <c r="BU41" s="4"/>
      <c r="BW41" s="4"/>
      <c r="BX41" s="4"/>
      <c r="BZ41" s="4"/>
      <c r="CA41" s="4"/>
      <c r="CB41" s="4"/>
      <c r="CG41" s="4"/>
      <c r="CH41" s="4"/>
      <c r="CI41" s="4"/>
      <c r="CJ41" s="4"/>
      <c r="CK41" s="4"/>
      <c r="CL41" s="4"/>
      <c r="CO41" s="4"/>
      <c r="CP41" s="4"/>
      <c r="CQ41" s="4"/>
      <c r="CR41" s="4"/>
      <c r="CS41" s="4"/>
      <c r="CV41" s="4"/>
      <c r="CW41" s="4"/>
      <c r="CY41" s="4"/>
      <c r="CZ41" s="4"/>
      <c r="DA41" s="4"/>
      <c r="DC41" s="4"/>
      <c r="DF41" s="4"/>
      <c r="DI41" s="4"/>
      <c r="DJ41" s="4"/>
      <c r="DK41" s="4"/>
      <c r="DM41" s="4"/>
      <c r="DN41" s="4"/>
      <c r="DO41" s="4"/>
      <c r="DS41" s="4"/>
      <c r="DT41" s="4"/>
      <c r="DV41" s="4"/>
      <c r="DW41" s="4"/>
      <c r="DX41" s="4"/>
      <c r="DZ41" s="4"/>
      <c r="EA41" s="4"/>
      <c r="EB41" s="4"/>
      <c r="EC41" s="4"/>
      <c r="ED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</row>
    <row r="42" spans="1:157">
      <c r="A42" s="5">
        <v>43884</v>
      </c>
      <c r="C42" s="4"/>
      <c r="D42" s="4"/>
      <c r="E42" s="4"/>
      <c r="H42" s="4"/>
      <c r="J42" s="4"/>
      <c r="K42" s="4"/>
      <c r="L42" s="4"/>
      <c r="M42" s="4"/>
      <c r="Q42" s="4"/>
      <c r="T42" s="4"/>
      <c r="U42" s="4"/>
      <c r="V42" s="4"/>
      <c r="Y42" s="4"/>
      <c r="Z42" s="4"/>
      <c r="AB42" s="4"/>
      <c r="AC42" s="4"/>
      <c r="AD42" s="4"/>
      <c r="AE42" s="4"/>
      <c r="AF42" s="1">
        <v>14</v>
      </c>
      <c r="AG42" s="1">
        <v>165</v>
      </c>
      <c r="AH42" s="4"/>
      <c r="AI42" s="4"/>
      <c r="AJ42" s="1">
        <v>0</v>
      </c>
      <c r="AK42" s="1">
        <v>647</v>
      </c>
      <c r="AL42" s="1">
        <v>219</v>
      </c>
      <c r="AM42" s="1">
        <v>133</v>
      </c>
      <c r="AN42" s="4"/>
      <c r="AO42" s="1">
        <v>558</v>
      </c>
      <c r="AP42" s="1">
        <v>65</v>
      </c>
      <c r="AQ42" s="3">
        <v>107</v>
      </c>
      <c r="AR42" s="1">
        <v>149</v>
      </c>
      <c r="AS42" s="1">
        <v>1136</v>
      </c>
      <c r="AT42" s="1">
        <v>1065</v>
      </c>
      <c r="AU42" s="1">
        <v>214</v>
      </c>
      <c r="AV42" s="1">
        <v>397</v>
      </c>
      <c r="AW42" s="4">
        <v>0</v>
      </c>
      <c r="AX42" s="4">
        <v>0</v>
      </c>
      <c r="AY42" s="4"/>
      <c r="AZ42" s="4"/>
      <c r="BA42" s="4"/>
      <c r="BF42" s="4"/>
      <c r="BG42" s="4"/>
      <c r="BH42" s="4"/>
      <c r="BJ42" s="4"/>
      <c r="BL42" s="4"/>
      <c r="BM42" s="4"/>
      <c r="BN42" s="4"/>
      <c r="BP42" s="4"/>
      <c r="BQ42" s="4"/>
      <c r="BR42" s="4"/>
      <c r="BS42" s="4"/>
      <c r="BT42" s="4"/>
      <c r="BU42" s="4"/>
      <c r="BW42" s="4"/>
      <c r="BX42" s="4"/>
      <c r="BZ42" s="4"/>
      <c r="CA42" s="4"/>
      <c r="CB42" s="4"/>
      <c r="CG42" s="4"/>
      <c r="CH42" s="4"/>
      <c r="CI42" s="4"/>
      <c r="CJ42" s="4"/>
      <c r="CK42" s="4"/>
      <c r="CL42" s="4"/>
      <c r="CO42" s="4"/>
      <c r="CP42" s="4"/>
      <c r="CQ42" s="4"/>
      <c r="CR42" s="4"/>
      <c r="CS42" s="4"/>
      <c r="CV42" s="4"/>
      <c r="CW42" s="4"/>
      <c r="CY42" s="4"/>
      <c r="CZ42" s="4"/>
      <c r="DA42" s="4"/>
      <c r="DC42" s="4"/>
      <c r="DF42" s="4"/>
      <c r="DI42" s="4"/>
      <c r="DJ42" s="4"/>
      <c r="DK42" s="4"/>
      <c r="DM42" s="4"/>
      <c r="DN42" s="4"/>
      <c r="DO42" s="4"/>
      <c r="DS42" s="4"/>
      <c r="DT42" s="4"/>
      <c r="DV42" s="4"/>
      <c r="DW42" s="4"/>
      <c r="DX42" s="4"/>
      <c r="DZ42" s="4"/>
      <c r="EA42" s="4"/>
      <c r="EB42" s="4"/>
      <c r="EC42" s="4"/>
      <c r="ED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</row>
    <row r="43" spans="1:157">
      <c r="A43" s="5">
        <v>43885</v>
      </c>
      <c r="C43" s="4"/>
      <c r="D43" s="4"/>
      <c r="E43" s="4"/>
      <c r="H43" s="4"/>
      <c r="J43" s="4"/>
      <c r="K43" s="4"/>
      <c r="L43" s="4"/>
      <c r="M43" s="4"/>
      <c r="Q43" s="4"/>
      <c r="T43" s="4"/>
      <c r="U43" s="4"/>
      <c r="V43" s="4"/>
      <c r="Y43" s="4"/>
      <c r="Z43" s="4"/>
      <c r="AB43" s="4"/>
      <c r="AC43" s="4"/>
      <c r="AD43" s="4"/>
      <c r="AE43" s="4"/>
      <c r="AF43" s="1">
        <v>0</v>
      </c>
      <c r="AG43" s="1">
        <v>351</v>
      </c>
      <c r="AH43" s="4"/>
      <c r="AI43" s="4"/>
      <c r="AK43" s="1">
        <v>203</v>
      </c>
      <c r="AL43" s="1">
        <v>0</v>
      </c>
      <c r="AM43" s="1">
        <v>0</v>
      </c>
      <c r="AN43" s="4"/>
      <c r="AO43" s="1">
        <v>123</v>
      </c>
      <c r="AP43" s="1">
        <v>29</v>
      </c>
      <c r="AQ43" s="3">
        <v>61</v>
      </c>
      <c r="AR43" s="1">
        <v>2991</v>
      </c>
      <c r="AS43" s="1">
        <v>3054</v>
      </c>
      <c r="AT43" s="1">
        <v>337</v>
      </c>
      <c r="AU43" s="1">
        <v>310</v>
      </c>
      <c r="AV43" s="1">
        <v>661</v>
      </c>
      <c r="AW43" s="4">
        <v>300</v>
      </c>
      <c r="AX43" s="4">
        <v>43</v>
      </c>
      <c r="AY43" s="4">
        <v>0</v>
      </c>
      <c r="AZ43" s="4">
        <v>0</v>
      </c>
      <c r="BA43" s="4"/>
      <c r="BF43" s="4"/>
      <c r="BG43" s="4"/>
      <c r="BH43" s="4"/>
      <c r="BJ43" s="4"/>
      <c r="BL43" s="4"/>
      <c r="BM43" s="4"/>
      <c r="BN43" s="4"/>
      <c r="BP43" s="4"/>
      <c r="BQ43" s="4"/>
      <c r="BR43" s="4"/>
      <c r="BS43" s="4"/>
      <c r="BT43" s="4"/>
      <c r="BU43" s="4"/>
      <c r="BW43" s="4"/>
      <c r="BX43" s="4"/>
      <c r="BZ43" s="4"/>
      <c r="CA43" s="4"/>
      <c r="CB43" s="4"/>
      <c r="CG43" s="4"/>
      <c r="CH43" s="4"/>
      <c r="CI43" s="4"/>
      <c r="CJ43" s="4"/>
      <c r="CK43" s="4"/>
      <c r="CL43" s="4"/>
      <c r="CO43" s="4"/>
      <c r="CP43" s="4"/>
      <c r="CQ43" s="4"/>
      <c r="CR43" s="4"/>
      <c r="CS43" s="4"/>
      <c r="CV43" s="4"/>
      <c r="CW43" s="4"/>
      <c r="CY43" s="4"/>
      <c r="CZ43" s="4"/>
      <c r="DA43" s="4"/>
      <c r="DC43" s="4"/>
      <c r="DF43" s="4"/>
      <c r="DI43" s="4"/>
      <c r="DJ43" s="4"/>
      <c r="DK43" s="4"/>
      <c r="DM43" s="4"/>
      <c r="DN43" s="4"/>
      <c r="DO43" s="4"/>
      <c r="DS43" s="4"/>
      <c r="DT43" s="4"/>
      <c r="DV43" s="4"/>
      <c r="DW43" s="4"/>
      <c r="DX43" s="4"/>
      <c r="DZ43" s="4"/>
      <c r="EA43" s="4"/>
      <c r="EB43" s="4"/>
      <c r="EC43" s="4"/>
      <c r="ED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</row>
    <row r="44" spans="1:157">
      <c r="A44" s="5">
        <v>43886</v>
      </c>
      <c r="C44" s="4"/>
      <c r="D44" s="4"/>
      <c r="E44" s="4"/>
      <c r="H44" s="4"/>
      <c r="J44" s="4"/>
      <c r="K44" s="4"/>
      <c r="L44" s="4"/>
      <c r="M44" s="4"/>
      <c r="Q44" s="4"/>
      <c r="T44" s="4"/>
      <c r="U44" s="4"/>
      <c r="V44" s="4"/>
      <c r="Y44" s="4"/>
      <c r="Z44" s="4"/>
      <c r="AB44" s="4"/>
      <c r="AC44" s="4"/>
      <c r="AD44" s="4"/>
      <c r="AE44" s="4"/>
      <c r="AG44" s="1">
        <v>354</v>
      </c>
      <c r="AH44" s="4"/>
      <c r="AI44" s="4"/>
      <c r="AK44" s="1">
        <v>46</v>
      </c>
      <c r="AN44" s="4"/>
      <c r="AO44" s="1">
        <v>0</v>
      </c>
      <c r="AP44" s="1">
        <v>0</v>
      </c>
      <c r="AQ44" s="3">
        <v>22</v>
      </c>
      <c r="AR44" s="1">
        <v>2121</v>
      </c>
      <c r="AS44" s="1">
        <v>2857</v>
      </c>
      <c r="AT44" s="1">
        <v>187</v>
      </c>
      <c r="AU44" s="1">
        <v>12</v>
      </c>
      <c r="AV44" s="1">
        <v>62</v>
      </c>
      <c r="AW44" s="4">
        <v>25</v>
      </c>
      <c r="AX44" s="4">
        <v>707</v>
      </c>
      <c r="AY44" s="4">
        <v>135</v>
      </c>
      <c r="AZ44" s="4">
        <v>759</v>
      </c>
      <c r="BA44" s="4">
        <v>0</v>
      </c>
      <c r="BF44" s="4"/>
      <c r="BG44" s="4"/>
      <c r="BH44" s="4"/>
      <c r="BJ44" s="4"/>
      <c r="BL44" s="4"/>
      <c r="BM44" s="4"/>
      <c r="BN44" s="4"/>
      <c r="BP44" s="4"/>
      <c r="BQ44" s="4"/>
      <c r="BR44" s="4"/>
      <c r="BS44" s="4"/>
      <c r="BT44" s="4"/>
      <c r="BU44" s="4"/>
      <c r="BW44" s="4"/>
      <c r="BX44" s="4"/>
      <c r="BZ44" s="4"/>
      <c r="CA44" s="4"/>
      <c r="CB44" s="4"/>
      <c r="CG44" s="4"/>
      <c r="CH44" s="4"/>
      <c r="CI44" s="4"/>
      <c r="CJ44" s="4"/>
      <c r="CK44" s="4"/>
      <c r="CL44" s="4"/>
      <c r="CO44" s="4"/>
      <c r="CP44" s="4"/>
      <c r="CQ44" s="4"/>
      <c r="CR44" s="4"/>
      <c r="CS44" s="4"/>
      <c r="CV44" s="4"/>
      <c r="CW44" s="4"/>
      <c r="CY44" s="4"/>
      <c r="CZ44" s="4"/>
      <c r="DA44" s="4"/>
      <c r="DC44" s="4"/>
      <c r="DF44" s="4"/>
      <c r="DI44" s="4"/>
      <c r="DJ44" s="4"/>
      <c r="DK44" s="4"/>
      <c r="DM44" s="4"/>
      <c r="DN44" s="4"/>
      <c r="DO44" s="4"/>
      <c r="DS44" s="4"/>
      <c r="DT44" s="4"/>
      <c r="DV44" s="4"/>
      <c r="DW44" s="4"/>
      <c r="DX44" s="4"/>
      <c r="DZ44" s="4"/>
      <c r="EA44" s="4"/>
      <c r="EB44" s="4"/>
      <c r="EC44" s="4"/>
      <c r="ED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</row>
    <row r="45" spans="1:157">
      <c r="A45" s="5">
        <v>43887</v>
      </c>
      <c r="C45" s="4"/>
      <c r="D45" s="4"/>
      <c r="E45" s="4"/>
      <c r="H45" s="4"/>
      <c r="J45" s="4"/>
      <c r="K45" s="4"/>
      <c r="L45" s="4"/>
      <c r="M45" s="4"/>
      <c r="Q45" s="4"/>
      <c r="T45" s="4"/>
      <c r="U45" s="4"/>
      <c r="V45" s="4"/>
      <c r="Y45" s="4"/>
      <c r="Z45" s="4"/>
      <c r="AB45" s="4"/>
      <c r="AC45" s="4"/>
      <c r="AD45" s="4"/>
      <c r="AE45" s="4"/>
      <c r="AG45" s="1">
        <v>0</v>
      </c>
      <c r="AH45" s="4"/>
      <c r="AI45" s="4"/>
      <c r="AK45" s="1">
        <v>3</v>
      </c>
      <c r="AN45" s="4"/>
      <c r="AQ45" s="3">
        <v>0</v>
      </c>
      <c r="AR45" s="1">
        <v>1505</v>
      </c>
      <c r="AS45" s="1">
        <v>1972</v>
      </c>
      <c r="AT45" s="1">
        <v>18</v>
      </c>
      <c r="AU45" s="1">
        <v>17</v>
      </c>
      <c r="AV45" s="1">
        <v>32</v>
      </c>
      <c r="AW45" s="4">
        <v>6</v>
      </c>
      <c r="AX45" s="4">
        <v>147</v>
      </c>
      <c r="AY45" s="4">
        <v>269</v>
      </c>
      <c r="AZ45" s="4">
        <v>127</v>
      </c>
      <c r="BA45" s="4">
        <v>192</v>
      </c>
      <c r="BB45" s="1">
        <v>0</v>
      </c>
      <c r="BC45" s="1">
        <v>0</v>
      </c>
      <c r="BD45" s="1">
        <v>0</v>
      </c>
      <c r="BE45" s="1">
        <v>0</v>
      </c>
      <c r="BF45" s="4">
        <v>0</v>
      </c>
      <c r="BG45" s="4"/>
      <c r="BH45" s="4"/>
      <c r="BJ45" s="4"/>
      <c r="BL45" s="4"/>
      <c r="BM45" s="4"/>
      <c r="BN45" s="4"/>
      <c r="BP45" s="4"/>
      <c r="BQ45" s="4"/>
      <c r="BR45" s="4"/>
      <c r="BS45" s="4"/>
      <c r="BT45" s="4"/>
      <c r="BU45" s="4"/>
      <c r="BW45" s="4"/>
      <c r="BX45" s="4"/>
      <c r="BZ45" s="4"/>
      <c r="CA45" s="4"/>
      <c r="CB45" s="4"/>
      <c r="CG45" s="4"/>
      <c r="CH45" s="4"/>
      <c r="CI45" s="4"/>
      <c r="CJ45" s="4"/>
      <c r="CK45" s="4"/>
      <c r="CL45" s="4"/>
      <c r="CO45" s="4"/>
      <c r="CP45" s="4"/>
      <c r="CQ45" s="4"/>
      <c r="CR45" s="4"/>
      <c r="CS45" s="4"/>
      <c r="CV45" s="4"/>
      <c r="CW45" s="4"/>
      <c r="CY45" s="4"/>
      <c r="CZ45" s="4"/>
      <c r="DA45" s="4"/>
      <c r="DC45" s="4"/>
      <c r="DF45" s="4"/>
      <c r="DI45" s="4"/>
      <c r="DJ45" s="4"/>
      <c r="DK45" s="4"/>
      <c r="DM45" s="4"/>
      <c r="DN45" s="4"/>
      <c r="DO45" s="4"/>
      <c r="DS45" s="4"/>
      <c r="DT45" s="4"/>
      <c r="DV45" s="4"/>
      <c r="DW45" s="4"/>
      <c r="DX45" s="4"/>
      <c r="DZ45" s="4"/>
      <c r="EA45" s="4"/>
      <c r="EB45" s="4"/>
      <c r="EC45" s="4"/>
      <c r="ED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</row>
    <row r="46" spans="1:157">
      <c r="A46" s="5">
        <v>43888</v>
      </c>
      <c r="C46" s="4"/>
      <c r="D46" s="4"/>
      <c r="E46" s="4"/>
      <c r="H46" s="4"/>
      <c r="J46" s="4"/>
      <c r="K46" s="4"/>
      <c r="L46" s="4"/>
      <c r="M46" s="4"/>
      <c r="Q46" s="4"/>
      <c r="T46" s="4"/>
      <c r="U46" s="4"/>
      <c r="V46" s="4"/>
      <c r="Y46" s="4"/>
      <c r="Z46" s="4"/>
      <c r="AB46" s="4"/>
      <c r="AC46" s="4"/>
      <c r="AD46" s="4"/>
      <c r="AE46" s="4"/>
      <c r="AH46" s="4"/>
      <c r="AI46" s="4"/>
      <c r="AK46" s="1">
        <v>0</v>
      </c>
      <c r="AN46" s="4"/>
      <c r="AR46" s="1">
        <v>669</v>
      </c>
      <c r="AS46" s="1">
        <v>292</v>
      </c>
      <c r="AT46" s="1">
        <v>0</v>
      </c>
      <c r="AU46" s="1">
        <v>30</v>
      </c>
      <c r="AV46" s="1">
        <v>2</v>
      </c>
      <c r="AW46" s="4">
        <v>13</v>
      </c>
      <c r="AX46" s="4">
        <v>37</v>
      </c>
      <c r="AY46" s="4">
        <v>152</v>
      </c>
      <c r="AZ46" s="4">
        <v>66</v>
      </c>
      <c r="BA46" s="4">
        <v>339</v>
      </c>
      <c r="BB46" s="1">
        <v>3632</v>
      </c>
      <c r="BC46" s="1">
        <v>445</v>
      </c>
      <c r="BD46" s="1">
        <v>68</v>
      </c>
      <c r="BE46" s="1">
        <v>521</v>
      </c>
      <c r="BF46" s="4">
        <v>232</v>
      </c>
      <c r="BG46" s="4">
        <v>0</v>
      </c>
      <c r="BH46" s="4">
        <v>0</v>
      </c>
      <c r="BJ46" s="4"/>
      <c r="BL46" s="4"/>
      <c r="BM46" s="4"/>
      <c r="BN46" s="4"/>
      <c r="BP46" s="4"/>
      <c r="BQ46" s="4"/>
      <c r="BR46" s="4"/>
      <c r="BS46" s="4"/>
      <c r="BT46" s="4"/>
      <c r="BU46" s="4"/>
      <c r="BW46" s="4"/>
      <c r="BX46" s="4"/>
      <c r="BZ46" s="4"/>
      <c r="CA46" s="4"/>
      <c r="CB46" s="4"/>
      <c r="CG46" s="4"/>
      <c r="CH46" s="4"/>
      <c r="CI46" s="4"/>
      <c r="CJ46" s="4"/>
      <c r="CK46" s="4"/>
      <c r="CL46" s="4"/>
      <c r="CO46" s="4"/>
      <c r="CP46" s="4"/>
      <c r="CQ46" s="4"/>
      <c r="CR46" s="4"/>
      <c r="CS46" s="4"/>
      <c r="CV46" s="4"/>
      <c r="CW46" s="4"/>
      <c r="CY46" s="4"/>
      <c r="CZ46" s="4"/>
      <c r="DA46" s="4"/>
      <c r="DC46" s="4"/>
      <c r="DF46" s="4"/>
      <c r="DI46" s="4"/>
      <c r="DJ46" s="4"/>
      <c r="DK46" s="4"/>
      <c r="DM46" s="4"/>
      <c r="DN46" s="4"/>
      <c r="DO46" s="4"/>
      <c r="DS46" s="4"/>
      <c r="DT46" s="4"/>
      <c r="DV46" s="4"/>
      <c r="DW46" s="4"/>
      <c r="DX46" s="4"/>
      <c r="DZ46" s="4"/>
      <c r="EA46" s="4"/>
      <c r="EB46" s="4"/>
      <c r="EC46" s="4"/>
      <c r="ED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</row>
    <row r="47" spans="1:157">
      <c r="A47" s="5">
        <v>43889</v>
      </c>
      <c r="C47" s="4"/>
      <c r="D47" s="4"/>
      <c r="E47" s="4"/>
      <c r="H47" s="4"/>
      <c r="J47" s="4"/>
      <c r="K47" s="4"/>
      <c r="L47" s="4"/>
      <c r="M47" s="4"/>
      <c r="Q47" s="4"/>
      <c r="T47" s="4"/>
      <c r="U47" s="4"/>
      <c r="V47" s="4"/>
      <c r="Y47" s="4"/>
      <c r="Z47" s="4"/>
      <c r="AB47" s="4"/>
      <c r="AC47" s="4"/>
      <c r="AD47" s="4"/>
      <c r="AE47" s="4"/>
      <c r="AH47" s="4"/>
      <c r="AI47" s="4"/>
      <c r="AN47" s="4"/>
      <c r="AR47" s="1">
        <v>346</v>
      </c>
      <c r="AS47" s="1">
        <v>0</v>
      </c>
      <c r="AU47" s="1">
        <v>496</v>
      </c>
      <c r="AV47" s="1">
        <v>0</v>
      </c>
      <c r="AW47" s="4">
        <v>0</v>
      </c>
      <c r="AX47" s="4">
        <v>1</v>
      </c>
      <c r="AY47" s="4">
        <v>38</v>
      </c>
      <c r="AZ47" s="4">
        <v>5</v>
      </c>
      <c r="BA47" s="4">
        <v>120</v>
      </c>
      <c r="BB47" s="1">
        <v>808</v>
      </c>
      <c r="BC47" s="1">
        <v>1127</v>
      </c>
      <c r="BD47" s="1">
        <v>686</v>
      </c>
      <c r="BE47" s="1">
        <v>453</v>
      </c>
      <c r="BF47" s="4">
        <v>147</v>
      </c>
      <c r="BG47" s="4">
        <v>314</v>
      </c>
      <c r="BH47" s="4">
        <v>579</v>
      </c>
      <c r="BI47" s="3">
        <v>0</v>
      </c>
      <c r="BJ47" s="4"/>
      <c r="BL47" s="4"/>
      <c r="BM47" s="4"/>
      <c r="BN47" s="4"/>
      <c r="BP47" s="4"/>
      <c r="BQ47" s="4"/>
      <c r="BR47" s="4"/>
      <c r="BS47" s="4"/>
      <c r="BT47" s="4"/>
      <c r="BU47" s="4"/>
      <c r="BW47" s="4"/>
      <c r="BX47" s="4"/>
      <c r="BZ47" s="4"/>
      <c r="CA47" s="4"/>
      <c r="CB47" s="4"/>
      <c r="CG47" s="4"/>
      <c r="CH47" s="4"/>
      <c r="CI47" s="4"/>
      <c r="CJ47" s="4"/>
      <c r="CK47" s="4"/>
      <c r="CL47" s="4"/>
      <c r="CO47" s="4"/>
      <c r="CP47" s="4"/>
      <c r="CQ47" s="4"/>
      <c r="CR47" s="4"/>
      <c r="CS47" s="4"/>
      <c r="CV47" s="4"/>
      <c r="CW47" s="4"/>
      <c r="CY47" s="4"/>
      <c r="CZ47" s="4"/>
      <c r="DA47" s="4"/>
      <c r="DC47" s="4"/>
      <c r="DF47" s="4"/>
      <c r="DI47" s="4"/>
      <c r="DJ47" s="4"/>
      <c r="DK47" s="4"/>
      <c r="DM47" s="4"/>
      <c r="DN47" s="4"/>
      <c r="DO47" s="4"/>
      <c r="DS47" s="4"/>
      <c r="DT47" s="4"/>
      <c r="DV47" s="4"/>
      <c r="DW47" s="4"/>
      <c r="DX47" s="4"/>
      <c r="DZ47" s="4"/>
      <c r="EA47" s="4"/>
      <c r="EB47" s="4"/>
      <c r="EC47" s="4"/>
      <c r="ED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</row>
    <row r="48" spans="1:157">
      <c r="A48" s="5">
        <v>43890</v>
      </c>
      <c r="C48" s="4"/>
      <c r="D48" s="4"/>
      <c r="E48" s="4"/>
      <c r="H48" s="4"/>
      <c r="J48" s="4"/>
      <c r="K48" s="4"/>
      <c r="L48" s="4"/>
      <c r="M48" s="4"/>
      <c r="Q48" s="4"/>
      <c r="T48" s="4"/>
      <c r="U48" s="4"/>
      <c r="V48" s="4"/>
      <c r="Y48" s="4"/>
      <c r="Z48" s="4"/>
      <c r="AB48" s="4"/>
      <c r="AC48" s="4"/>
      <c r="AD48" s="4"/>
      <c r="AE48" s="4"/>
      <c r="AH48" s="4"/>
      <c r="AI48" s="4"/>
      <c r="AN48" s="4"/>
      <c r="AR48" s="1">
        <v>153</v>
      </c>
      <c r="AU48" s="1">
        <v>20</v>
      </c>
      <c r="AW48" s="4"/>
      <c r="AX48" s="4">
        <v>0</v>
      </c>
      <c r="AY48" s="4">
        <v>0</v>
      </c>
      <c r="AZ48" s="4">
        <v>0</v>
      </c>
      <c r="BA48" s="4">
        <v>69</v>
      </c>
      <c r="BB48" s="1">
        <v>291</v>
      </c>
      <c r="BC48" s="1">
        <v>248</v>
      </c>
      <c r="BD48" s="1">
        <v>335</v>
      </c>
      <c r="BE48" s="1">
        <v>169</v>
      </c>
      <c r="BF48" s="4">
        <v>40</v>
      </c>
      <c r="BG48" s="4">
        <v>15</v>
      </c>
      <c r="BH48" s="4">
        <v>237</v>
      </c>
      <c r="BI48" s="3">
        <v>1442</v>
      </c>
      <c r="BJ48" s="4">
        <v>0</v>
      </c>
      <c r="BK48" s="1">
        <v>0</v>
      </c>
      <c r="BL48" s="4"/>
      <c r="BM48" s="4"/>
      <c r="BN48" s="4"/>
      <c r="BP48" s="4"/>
      <c r="BQ48" s="4"/>
      <c r="BR48" s="4"/>
      <c r="BS48" s="4"/>
      <c r="BT48" s="4"/>
      <c r="BU48" s="4"/>
      <c r="BW48" s="4"/>
      <c r="BX48" s="4"/>
      <c r="BZ48" s="4"/>
      <c r="CA48" s="4"/>
      <c r="CB48" s="4"/>
      <c r="CG48" s="4"/>
      <c r="CH48" s="4"/>
      <c r="CI48" s="4"/>
      <c r="CJ48" s="4"/>
      <c r="CK48" s="4"/>
      <c r="CL48" s="4"/>
      <c r="CO48" s="4"/>
      <c r="CP48" s="4"/>
      <c r="CQ48" s="4"/>
      <c r="CR48" s="4"/>
      <c r="CS48" s="4"/>
      <c r="CV48" s="4"/>
      <c r="CW48" s="4"/>
      <c r="CY48" s="4"/>
      <c r="CZ48" s="4"/>
      <c r="DA48" s="4"/>
      <c r="DC48" s="4"/>
      <c r="DF48" s="4"/>
      <c r="DI48" s="4"/>
      <c r="DJ48" s="4"/>
      <c r="DK48" s="4"/>
      <c r="DM48" s="4"/>
      <c r="DN48" s="4"/>
      <c r="DO48" s="4"/>
      <c r="DS48" s="4"/>
      <c r="DT48" s="4"/>
      <c r="DV48" s="4"/>
      <c r="DW48" s="4"/>
      <c r="DX48" s="4"/>
      <c r="DZ48" s="4"/>
      <c r="EA48" s="4"/>
      <c r="EB48" s="4"/>
      <c r="EC48" s="4"/>
      <c r="ED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</row>
    <row r="49" spans="1:157">
      <c r="A49" s="5">
        <v>43891</v>
      </c>
      <c r="C49" s="4"/>
      <c r="D49" s="4"/>
      <c r="E49" s="4"/>
      <c r="H49" s="4"/>
      <c r="J49" s="4"/>
      <c r="K49" s="4"/>
      <c r="L49" s="4"/>
      <c r="M49" s="4"/>
      <c r="Q49" s="4"/>
      <c r="T49" s="4"/>
      <c r="U49" s="4"/>
      <c r="V49" s="4"/>
      <c r="Y49" s="4"/>
      <c r="Z49" s="4"/>
      <c r="AB49" s="4"/>
      <c r="AC49" s="4"/>
      <c r="AD49" s="4"/>
      <c r="AE49" s="4"/>
      <c r="AH49" s="4"/>
      <c r="AI49" s="4"/>
      <c r="AN49" s="4"/>
      <c r="AR49" s="1">
        <v>14</v>
      </c>
      <c r="AU49" s="1">
        <v>0</v>
      </c>
      <c r="AW49" s="4"/>
      <c r="AX49" s="4"/>
      <c r="AY49" s="4"/>
      <c r="AZ49" s="4"/>
      <c r="BA49" s="4">
        <v>9</v>
      </c>
      <c r="BB49" s="1">
        <v>162</v>
      </c>
      <c r="BC49" s="1">
        <v>77</v>
      </c>
      <c r="BD49" s="1">
        <v>241</v>
      </c>
      <c r="BE49" s="1">
        <v>46</v>
      </c>
      <c r="BF49" s="4">
        <v>0</v>
      </c>
      <c r="BG49" s="4">
        <v>2</v>
      </c>
      <c r="BH49" s="4">
        <v>81</v>
      </c>
      <c r="BI49" s="3">
        <v>567</v>
      </c>
      <c r="BJ49" s="4">
        <v>853</v>
      </c>
      <c r="BK49" s="1">
        <v>615</v>
      </c>
      <c r="BL49" s="4">
        <v>0</v>
      </c>
      <c r="BM49" s="4"/>
      <c r="BN49" s="4"/>
      <c r="BP49" s="4"/>
      <c r="BQ49" s="4"/>
      <c r="BR49" s="4"/>
      <c r="BS49" s="4"/>
      <c r="BT49" s="4"/>
      <c r="BU49" s="4"/>
      <c r="BW49" s="4"/>
      <c r="BX49" s="4"/>
      <c r="BZ49" s="4"/>
      <c r="CA49" s="4"/>
      <c r="CB49" s="4"/>
      <c r="CG49" s="4"/>
      <c r="CH49" s="4"/>
      <c r="CI49" s="4"/>
      <c r="CJ49" s="4"/>
      <c r="CK49" s="4"/>
      <c r="CL49" s="4"/>
      <c r="CO49" s="4"/>
      <c r="CP49" s="4"/>
      <c r="CQ49" s="4"/>
      <c r="CR49" s="4"/>
      <c r="CS49" s="4"/>
      <c r="CV49" s="4"/>
      <c r="CW49" s="4"/>
      <c r="CY49" s="4"/>
      <c r="CZ49" s="4"/>
      <c r="DA49" s="4"/>
      <c r="DC49" s="4"/>
      <c r="DF49" s="4"/>
      <c r="DI49" s="4"/>
      <c r="DJ49" s="4"/>
      <c r="DK49" s="4"/>
      <c r="DM49" s="4"/>
      <c r="DN49" s="4"/>
      <c r="DO49" s="4"/>
      <c r="DS49" s="4"/>
      <c r="DT49" s="4"/>
      <c r="DV49" s="4"/>
      <c r="DW49" s="4"/>
      <c r="DX49" s="4"/>
      <c r="DZ49" s="4"/>
      <c r="EA49" s="4"/>
      <c r="EB49" s="4"/>
      <c r="EC49" s="4"/>
      <c r="ED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</row>
    <row r="50" spans="1:157">
      <c r="A50" s="5">
        <v>43892</v>
      </c>
      <c r="C50" s="4"/>
      <c r="D50" s="4"/>
      <c r="E50" s="4"/>
      <c r="H50" s="4"/>
      <c r="J50" s="4"/>
      <c r="K50" s="4"/>
      <c r="L50" s="4"/>
      <c r="M50" s="4"/>
      <c r="Q50" s="4"/>
      <c r="T50" s="4"/>
      <c r="U50" s="4"/>
      <c r="V50" s="4"/>
      <c r="Y50" s="4"/>
      <c r="Z50" s="4"/>
      <c r="AB50" s="4"/>
      <c r="AC50" s="4"/>
      <c r="AD50" s="4"/>
      <c r="AE50" s="4"/>
      <c r="AH50" s="4"/>
      <c r="AI50" s="4"/>
      <c r="AN50" s="4"/>
      <c r="AR50" s="1">
        <v>0</v>
      </c>
      <c r="AW50" s="4"/>
      <c r="AX50" s="4"/>
      <c r="AY50" s="4"/>
      <c r="AZ50" s="4"/>
      <c r="BA50" s="4">
        <v>0</v>
      </c>
      <c r="BB50" s="1">
        <v>73</v>
      </c>
      <c r="BC50" s="1">
        <v>0</v>
      </c>
      <c r="BD50" s="1">
        <v>39</v>
      </c>
      <c r="BE50" s="1">
        <v>0</v>
      </c>
      <c r="BF50" s="4"/>
      <c r="BG50" s="4">
        <v>0</v>
      </c>
      <c r="BH50" s="4">
        <v>170</v>
      </c>
      <c r="BI50" s="3">
        <v>156</v>
      </c>
      <c r="BJ50" s="4">
        <v>68</v>
      </c>
      <c r="BK50" s="1">
        <v>527</v>
      </c>
      <c r="BL50" s="4">
        <v>349</v>
      </c>
      <c r="BM50" s="4">
        <v>0</v>
      </c>
      <c r="BN50" s="4">
        <v>0</v>
      </c>
      <c r="BP50" s="4"/>
      <c r="BQ50" s="4"/>
      <c r="BR50" s="4"/>
      <c r="BS50" s="4"/>
      <c r="BT50" s="4"/>
      <c r="BU50" s="4"/>
      <c r="BW50" s="4"/>
      <c r="BX50" s="4"/>
      <c r="BZ50" s="4"/>
      <c r="CA50" s="4"/>
      <c r="CB50" s="4"/>
      <c r="CG50" s="4"/>
      <c r="CH50" s="4"/>
      <c r="CI50" s="4"/>
      <c r="CJ50" s="4"/>
      <c r="CK50" s="4"/>
      <c r="CL50" s="4"/>
      <c r="CO50" s="4"/>
      <c r="CP50" s="4"/>
      <c r="CQ50" s="4"/>
      <c r="CR50" s="4"/>
      <c r="CS50" s="4"/>
      <c r="CV50" s="4"/>
      <c r="CW50" s="4"/>
      <c r="CY50" s="4"/>
      <c r="CZ50" s="4"/>
      <c r="DA50" s="4"/>
      <c r="DC50" s="4"/>
      <c r="DF50" s="4"/>
      <c r="DI50" s="4"/>
      <c r="DJ50" s="4"/>
      <c r="DK50" s="4"/>
      <c r="DM50" s="4"/>
      <c r="DN50" s="4"/>
      <c r="DO50" s="4"/>
      <c r="DS50" s="4"/>
      <c r="DT50" s="4"/>
      <c r="DV50" s="4"/>
      <c r="DW50" s="4"/>
      <c r="DX50" s="4"/>
      <c r="DZ50" s="4"/>
      <c r="EA50" s="4"/>
      <c r="EB50" s="4"/>
      <c r="EC50" s="4"/>
      <c r="ED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</row>
    <row r="51" spans="1:157">
      <c r="A51" s="5">
        <v>43893</v>
      </c>
      <c r="C51" s="4"/>
      <c r="D51" s="4"/>
      <c r="E51" s="4"/>
      <c r="H51" s="4"/>
      <c r="J51" s="4"/>
      <c r="K51" s="4"/>
      <c r="L51" s="4"/>
      <c r="M51" s="4"/>
      <c r="Q51" s="4"/>
      <c r="T51" s="4"/>
      <c r="U51" s="4"/>
      <c r="V51" s="4"/>
      <c r="Y51" s="4"/>
      <c r="Z51" s="4"/>
      <c r="AB51" s="4"/>
      <c r="AC51" s="4"/>
      <c r="AD51" s="4"/>
      <c r="AE51" s="4"/>
      <c r="AH51" s="4"/>
      <c r="AI51" s="4"/>
      <c r="AN51" s="4"/>
      <c r="AW51" s="4"/>
      <c r="AX51" s="4"/>
      <c r="AY51" s="4"/>
      <c r="AZ51" s="4"/>
      <c r="BA51" s="4"/>
      <c r="BB51" s="1">
        <v>0</v>
      </c>
      <c r="BD51" s="1">
        <v>40</v>
      </c>
      <c r="BF51" s="4"/>
      <c r="BG51" s="4"/>
      <c r="BH51" s="4">
        <v>8</v>
      </c>
      <c r="BI51" s="3">
        <v>52</v>
      </c>
      <c r="BJ51" s="4">
        <v>0</v>
      </c>
      <c r="BK51" s="1">
        <v>165</v>
      </c>
      <c r="BL51" s="4">
        <v>55</v>
      </c>
      <c r="BM51" s="4">
        <v>296</v>
      </c>
      <c r="BN51" s="4">
        <v>12</v>
      </c>
      <c r="BP51" s="4"/>
      <c r="BQ51" s="4"/>
      <c r="BR51" s="4"/>
      <c r="BS51" s="4"/>
      <c r="BT51" s="4"/>
      <c r="BU51" s="4"/>
      <c r="BW51" s="4"/>
      <c r="BX51" s="4"/>
      <c r="BZ51" s="4"/>
      <c r="CA51" s="4"/>
      <c r="CB51" s="4"/>
      <c r="CG51" s="4"/>
      <c r="CH51" s="4"/>
      <c r="CI51" s="4"/>
      <c r="CJ51" s="4"/>
      <c r="CK51" s="4"/>
      <c r="CL51" s="4"/>
      <c r="CO51" s="4"/>
      <c r="CP51" s="4"/>
      <c r="CQ51" s="4"/>
      <c r="CR51" s="4"/>
      <c r="CS51" s="4"/>
      <c r="CV51" s="4"/>
      <c r="CW51" s="4"/>
      <c r="CY51" s="4"/>
      <c r="CZ51" s="4"/>
      <c r="DA51" s="4"/>
      <c r="DC51" s="4"/>
      <c r="DF51" s="4"/>
      <c r="DI51" s="4"/>
      <c r="DJ51" s="4"/>
      <c r="DK51" s="4"/>
      <c r="DM51" s="4"/>
      <c r="DN51" s="4"/>
      <c r="DO51" s="4"/>
      <c r="DS51" s="4"/>
      <c r="DT51" s="4"/>
      <c r="DV51" s="4"/>
      <c r="DW51" s="4"/>
      <c r="DX51" s="4"/>
      <c r="DZ51" s="4"/>
      <c r="EA51" s="4"/>
      <c r="EB51" s="4"/>
      <c r="EC51" s="4"/>
      <c r="ED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</row>
    <row r="52" spans="1:157">
      <c r="A52" s="5">
        <v>43894</v>
      </c>
      <c r="C52" s="4"/>
      <c r="D52" s="4"/>
      <c r="E52" s="4"/>
      <c r="H52" s="4"/>
      <c r="J52" s="4"/>
      <c r="K52" s="4"/>
      <c r="L52" s="4"/>
      <c r="M52" s="4"/>
      <c r="Q52" s="4"/>
      <c r="T52" s="4"/>
      <c r="U52" s="4"/>
      <c r="V52" s="4"/>
      <c r="Y52" s="4"/>
      <c r="Z52" s="4"/>
      <c r="AB52" s="4"/>
      <c r="AC52" s="4"/>
      <c r="AD52" s="4"/>
      <c r="AE52" s="4"/>
      <c r="AH52" s="4"/>
      <c r="AI52" s="4"/>
      <c r="AN52" s="4"/>
      <c r="AW52" s="4"/>
      <c r="AX52" s="4"/>
      <c r="AY52" s="4"/>
      <c r="AZ52" s="4"/>
      <c r="BA52" s="4"/>
      <c r="BD52" s="1">
        <v>0</v>
      </c>
      <c r="BF52" s="4"/>
      <c r="BG52" s="4"/>
      <c r="BH52" s="4">
        <v>0</v>
      </c>
      <c r="BI52" s="3">
        <v>0</v>
      </c>
      <c r="BJ52" s="4"/>
      <c r="BK52" s="1">
        <v>85</v>
      </c>
      <c r="BL52" s="4">
        <v>7</v>
      </c>
      <c r="BM52" s="4">
        <v>225</v>
      </c>
      <c r="BN52" s="4">
        <v>74</v>
      </c>
      <c r="BP52" s="4"/>
      <c r="BQ52" s="4"/>
      <c r="BR52" s="4"/>
      <c r="BS52" s="4"/>
      <c r="BT52" s="4"/>
      <c r="BU52" s="4"/>
      <c r="BW52" s="4"/>
      <c r="BX52" s="4"/>
      <c r="BZ52" s="4"/>
      <c r="CA52" s="4"/>
      <c r="CB52" s="4"/>
      <c r="CG52" s="4"/>
      <c r="CH52" s="4"/>
      <c r="CI52" s="4"/>
      <c r="CJ52" s="4"/>
      <c r="CK52" s="4"/>
      <c r="CL52" s="4"/>
      <c r="CO52" s="4"/>
      <c r="CP52" s="4"/>
      <c r="CQ52" s="4"/>
      <c r="CR52" s="4"/>
      <c r="CS52" s="4"/>
      <c r="CV52" s="4"/>
      <c r="CW52" s="4"/>
      <c r="CY52" s="4"/>
      <c r="CZ52" s="4"/>
      <c r="DA52" s="4"/>
      <c r="DC52" s="4"/>
      <c r="DF52" s="4"/>
      <c r="DI52" s="4"/>
      <c r="DJ52" s="4"/>
      <c r="DK52" s="4"/>
      <c r="DM52" s="4"/>
      <c r="DN52" s="4"/>
      <c r="DO52" s="4"/>
      <c r="DS52" s="4"/>
      <c r="DT52" s="4"/>
      <c r="DV52" s="4"/>
      <c r="DW52" s="4"/>
      <c r="DX52" s="4"/>
      <c r="DZ52" s="4"/>
      <c r="EA52" s="4"/>
      <c r="EB52" s="4"/>
      <c r="EC52" s="4"/>
      <c r="ED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</row>
    <row r="53" spans="1:157">
      <c r="A53" s="5">
        <v>43895</v>
      </c>
      <c r="C53" s="4"/>
      <c r="D53" s="4"/>
      <c r="E53" s="4"/>
      <c r="H53" s="4"/>
      <c r="J53" s="4"/>
      <c r="K53" s="4"/>
      <c r="L53" s="4"/>
      <c r="M53" s="4"/>
      <c r="Q53" s="4"/>
      <c r="T53" s="4"/>
      <c r="U53" s="4"/>
      <c r="V53" s="4"/>
      <c r="Y53" s="4"/>
      <c r="Z53" s="4"/>
      <c r="AB53" s="4"/>
      <c r="AC53" s="4"/>
      <c r="AD53" s="4"/>
      <c r="AE53" s="4"/>
      <c r="AH53" s="4"/>
      <c r="AI53" s="4"/>
      <c r="AN53" s="4"/>
      <c r="AW53" s="4"/>
      <c r="AX53" s="4"/>
      <c r="AY53" s="4"/>
      <c r="AZ53" s="4"/>
      <c r="BA53" s="4"/>
      <c r="BF53" s="4"/>
      <c r="BG53" s="4"/>
      <c r="BH53" s="4"/>
      <c r="BJ53" s="4"/>
      <c r="BK53" s="1">
        <v>42</v>
      </c>
      <c r="BL53" s="4">
        <v>0</v>
      </c>
      <c r="BM53" s="4">
        <v>67</v>
      </c>
      <c r="BN53" s="4">
        <v>913</v>
      </c>
      <c r="BO53" s="1">
        <v>0</v>
      </c>
      <c r="BP53" s="4">
        <v>0</v>
      </c>
      <c r="BQ53" s="4">
        <v>0</v>
      </c>
      <c r="BR53" s="4"/>
      <c r="BS53" s="4"/>
      <c r="BT53" s="4"/>
      <c r="BU53" s="4"/>
      <c r="BW53" s="4"/>
      <c r="BX53" s="4"/>
      <c r="BZ53" s="4"/>
      <c r="CA53" s="4"/>
      <c r="CB53" s="4"/>
      <c r="CG53" s="4"/>
      <c r="CH53" s="4"/>
      <c r="CI53" s="4"/>
      <c r="CJ53" s="4"/>
      <c r="CK53" s="4"/>
      <c r="CL53" s="4"/>
      <c r="CO53" s="4"/>
      <c r="CP53" s="4"/>
      <c r="CQ53" s="4"/>
      <c r="CR53" s="4"/>
      <c r="CS53" s="4"/>
      <c r="CV53" s="4"/>
      <c r="CW53" s="4"/>
      <c r="CY53" s="4"/>
      <c r="CZ53" s="4"/>
      <c r="DA53" s="4"/>
      <c r="DC53" s="4"/>
      <c r="DF53" s="4"/>
      <c r="DI53" s="4"/>
      <c r="DJ53" s="4"/>
      <c r="DK53" s="4"/>
      <c r="DM53" s="4"/>
      <c r="DN53" s="4"/>
      <c r="DO53" s="4"/>
      <c r="DS53" s="4"/>
      <c r="DT53" s="4"/>
      <c r="DV53" s="4"/>
      <c r="DW53" s="4"/>
      <c r="DX53" s="4"/>
      <c r="DZ53" s="4"/>
      <c r="EA53" s="4"/>
      <c r="EB53" s="4"/>
      <c r="EC53" s="4"/>
      <c r="ED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</row>
    <row r="54" spans="1:157">
      <c r="A54" s="5">
        <v>43896</v>
      </c>
      <c r="C54" s="4"/>
      <c r="D54" s="4"/>
      <c r="E54" s="4"/>
      <c r="H54" s="4"/>
      <c r="J54" s="4"/>
      <c r="K54" s="4"/>
      <c r="L54" s="4"/>
      <c r="M54" s="4"/>
      <c r="Q54" s="4"/>
      <c r="T54" s="4"/>
      <c r="U54" s="4"/>
      <c r="V54" s="4"/>
      <c r="Y54" s="4"/>
      <c r="Z54" s="4"/>
      <c r="AB54" s="4"/>
      <c r="AC54" s="4"/>
      <c r="AD54" s="4"/>
      <c r="AE54" s="4"/>
      <c r="AH54" s="4"/>
      <c r="AI54" s="4"/>
      <c r="AN54" s="4"/>
      <c r="AW54" s="4"/>
      <c r="AX54" s="4"/>
      <c r="AY54" s="4"/>
      <c r="AZ54" s="4"/>
      <c r="BA54" s="4"/>
      <c r="BF54" s="4"/>
      <c r="BG54" s="4"/>
      <c r="BH54" s="4"/>
      <c r="BJ54" s="4"/>
      <c r="BK54" s="1">
        <v>0</v>
      </c>
      <c r="BL54" s="4"/>
      <c r="BM54" s="4">
        <v>43</v>
      </c>
      <c r="BN54" s="4">
        <v>53</v>
      </c>
      <c r="BO54" s="1">
        <v>131</v>
      </c>
      <c r="BP54" s="4">
        <v>320</v>
      </c>
      <c r="BQ54" s="4">
        <v>147</v>
      </c>
      <c r="BR54" s="4">
        <v>0</v>
      </c>
      <c r="BS54" s="4"/>
      <c r="BT54" s="4"/>
      <c r="BU54" s="4"/>
      <c r="BW54" s="4"/>
      <c r="BX54" s="4"/>
      <c r="BZ54" s="4"/>
      <c r="CA54" s="4"/>
      <c r="CB54" s="4"/>
      <c r="CG54" s="4"/>
      <c r="CH54" s="4"/>
      <c r="CI54" s="4"/>
      <c r="CJ54" s="4"/>
      <c r="CK54" s="4"/>
      <c r="CL54" s="4"/>
      <c r="CO54" s="4"/>
      <c r="CP54" s="4"/>
      <c r="CQ54" s="4"/>
      <c r="CR54" s="4"/>
      <c r="CS54" s="4"/>
      <c r="CV54" s="4"/>
      <c r="CW54" s="4"/>
      <c r="CY54" s="4"/>
      <c r="CZ54" s="4"/>
      <c r="DA54" s="4"/>
      <c r="DC54" s="4"/>
      <c r="DF54" s="4"/>
      <c r="DI54" s="4"/>
      <c r="DJ54" s="4"/>
      <c r="DK54" s="4"/>
      <c r="DM54" s="4"/>
      <c r="DN54" s="4"/>
      <c r="DO54" s="4"/>
      <c r="DS54" s="4"/>
      <c r="DT54" s="4"/>
      <c r="DV54" s="4"/>
      <c r="DW54" s="4"/>
      <c r="DX54" s="4"/>
      <c r="DZ54" s="4"/>
      <c r="EA54" s="4"/>
      <c r="EB54" s="4"/>
      <c r="EC54" s="4"/>
      <c r="ED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</row>
    <row r="55" spans="1:157">
      <c r="A55" s="5">
        <v>43897</v>
      </c>
      <c r="C55" s="4"/>
      <c r="D55" s="4"/>
      <c r="E55" s="4"/>
      <c r="H55" s="4"/>
      <c r="J55" s="4"/>
      <c r="K55" s="4"/>
      <c r="L55" s="4"/>
      <c r="M55" s="4"/>
      <c r="Q55" s="4"/>
      <c r="T55" s="4"/>
      <c r="U55" s="4"/>
      <c r="V55" s="4"/>
      <c r="Y55" s="4"/>
      <c r="Z55" s="4"/>
      <c r="AB55" s="4"/>
      <c r="AC55" s="4"/>
      <c r="AD55" s="4"/>
      <c r="AE55" s="4"/>
      <c r="AH55" s="4"/>
      <c r="AI55" s="4"/>
      <c r="AN55" s="4"/>
      <c r="AW55" s="4"/>
      <c r="AX55" s="4"/>
      <c r="AY55" s="4"/>
      <c r="AZ55" s="4"/>
      <c r="BA55" s="4"/>
      <c r="BF55" s="4"/>
      <c r="BG55" s="4"/>
      <c r="BH55" s="4"/>
      <c r="BJ55" s="4"/>
      <c r="BL55" s="4"/>
      <c r="BM55" s="4">
        <v>8</v>
      </c>
      <c r="BN55" s="4">
        <v>19</v>
      </c>
      <c r="BO55" s="1">
        <v>51</v>
      </c>
      <c r="BP55" s="4">
        <v>3</v>
      </c>
      <c r="BQ55" s="4">
        <v>27</v>
      </c>
      <c r="BR55" s="4">
        <v>23</v>
      </c>
      <c r="BS55" s="4">
        <v>0</v>
      </c>
      <c r="BT55" s="4">
        <v>0</v>
      </c>
      <c r="BU55" s="4"/>
      <c r="BW55" s="4"/>
      <c r="BX55" s="4"/>
      <c r="BZ55" s="4"/>
      <c r="CA55" s="4"/>
      <c r="CB55" s="4"/>
      <c r="CG55" s="4"/>
      <c r="CH55" s="4"/>
      <c r="CI55" s="4"/>
      <c r="CJ55" s="4"/>
      <c r="CK55" s="4"/>
      <c r="CL55" s="4"/>
      <c r="CO55" s="4"/>
      <c r="CP55" s="4"/>
      <c r="CQ55" s="4"/>
      <c r="CR55" s="4"/>
      <c r="CS55" s="4"/>
      <c r="CV55" s="4"/>
      <c r="CW55" s="4"/>
      <c r="CY55" s="4"/>
      <c r="CZ55" s="4"/>
      <c r="DA55" s="4"/>
      <c r="DC55" s="4"/>
      <c r="DF55" s="4"/>
      <c r="DI55" s="4"/>
      <c r="DJ55" s="4"/>
      <c r="DK55" s="4"/>
      <c r="DM55" s="4"/>
      <c r="DN55" s="4"/>
      <c r="DO55" s="4"/>
      <c r="DS55" s="4"/>
      <c r="DT55" s="4"/>
      <c r="DV55" s="4"/>
      <c r="DW55" s="4"/>
      <c r="DX55" s="4"/>
      <c r="DZ55" s="4"/>
      <c r="EA55" s="4"/>
      <c r="EB55" s="4"/>
      <c r="EC55" s="4"/>
      <c r="ED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</row>
    <row r="56" spans="1:157">
      <c r="A56" s="5">
        <v>43898</v>
      </c>
      <c r="C56" s="4"/>
      <c r="D56" s="4"/>
      <c r="E56" s="4"/>
      <c r="H56" s="4"/>
      <c r="J56" s="4"/>
      <c r="K56" s="4"/>
      <c r="L56" s="4"/>
      <c r="M56" s="4"/>
      <c r="Q56" s="4"/>
      <c r="T56" s="4"/>
      <c r="U56" s="4"/>
      <c r="V56" s="4"/>
      <c r="Y56" s="4"/>
      <c r="Z56" s="4"/>
      <c r="AB56" s="4"/>
      <c r="AC56" s="4"/>
      <c r="AD56" s="4"/>
      <c r="AE56" s="4"/>
      <c r="AH56" s="4"/>
      <c r="AI56" s="4"/>
      <c r="AN56" s="4"/>
      <c r="AW56" s="4"/>
      <c r="AX56" s="4"/>
      <c r="AY56" s="4"/>
      <c r="AZ56" s="4"/>
      <c r="BA56" s="4"/>
      <c r="BF56" s="4"/>
      <c r="BG56" s="4"/>
      <c r="BH56" s="4"/>
      <c r="BJ56" s="4"/>
      <c r="BL56" s="4"/>
      <c r="BM56" s="4">
        <v>0</v>
      </c>
      <c r="BN56" s="4">
        <v>0</v>
      </c>
      <c r="BO56" s="1">
        <v>45</v>
      </c>
      <c r="BP56" s="4">
        <v>0</v>
      </c>
      <c r="BQ56" s="4">
        <v>0</v>
      </c>
      <c r="BR56" s="4">
        <v>100</v>
      </c>
      <c r="BS56" s="4">
        <v>1</v>
      </c>
      <c r="BT56" s="4">
        <v>88</v>
      </c>
      <c r="BU56" s="4"/>
      <c r="BW56" s="4"/>
      <c r="BX56" s="4"/>
      <c r="BZ56" s="4"/>
      <c r="CA56" s="4"/>
      <c r="CB56" s="4"/>
      <c r="CG56" s="4"/>
      <c r="CH56" s="4"/>
      <c r="CI56" s="4"/>
      <c r="CJ56" s="4"/>
      <c r="CK56" s="4"/>
      <c r="CL56" s="4"/>
      <c r="CO56" s="4"/>
      <c r="CP56" s="4"/>
      <c r="CQ56" s="4"/>
      <c r="CR56" s="4"/>
      <c r="CS56" s="4"/>
      <c r="CV56" s="4"/>
      <c r="CW56" s="4"/>
      <c r="CY56" s="4"/>
      <c r="CZ56" s="4"/>
      <c r="DA56" s="4"/>
      <c r="DC56" s="4"/>
      <c r="DF56" s="4"/>
      <c r="DI56" s="4"/>
      <c r="DJ56" s="4"/>
      <c r="DK56" s="4"/>
      <c r="DM56" s="4"/>
      <c r="DN56" s="4"/>
      <c r="DO56" s="4"/>
      <c r="DS56" s="4"/>
      <c r="DT56" s="4"/>
      <c r="DV56" s="4"/>
      <c r="DW56" s="4"/>
      <c r="DX56" s="4"/>
      <c r="DZ56" s="4"/>
      <c r="EA56" s="4"/>
      <c r="EB56" s="4"/>
      <c r="EC56" s="4"/>
      <c r="ED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</row>
    <row r="57" spans="1:157">
      <c r="A57" s="5">
        <v>43899</v>
      </c>
      <c r="C57" s="4"/>
      <c r="D57" s="4"/>
      <c r="E57" s="4"/>
      <c r="H57" s="4"/>
      <c r="J57" s="4"/>
      <c r="K57" s="4"/>
      <c r="L57" s="4"/>
      <c r="M57" s="4"/>
      <c r="Q57" s="4"/>
      <c r="T57" s="4"/>
      <c r="U57" s="4"/>
      <c r="V57" s="4"/>
      <c r="Y57" s="4"/>
      <c r="Z57" s="4"/>
      <c r="AB57" s="4"/>
      <c r="AC57" s="4"/>
      <c r="AD57" s="4"/>
      <c r="AE57" s="4"/>
      <c r="AH57" s="4"/>
      <c r="AI57" s="4"/>
      <c r="AN57" s="4"/>
      <c r="AW57" s="4"/>
      <c r="AX57" s="4"/>
      <c r="AY57" s="4"/>
      <c r="AZ57" s="4"/>
      <c r="BA57" s="4"/>
      <c r="BF57" s="4"/>
      <c r="BG57" s="4"/>
      <c r="BH57" s="4"/>
      <c r="BJ57" s="4"/>
      <c r="BL57" s="4"/>
      <c r="BM57" s="4"/>
      <c r="BN57" s="4"/>
      <c r="BO57" s="1">
        <v>10</v>
      </c>
      <c r="BP57" s="4"/>
      <c r="BQ57" s="4">
        <v>1</v>
      </c>
      <c r="BR57" s="4">
        <v>13</v>
      </c>
      <c r="BS57" s="4">
        <v>303</v>
      </c>
      <c r="BT57" s="4">
        <v>27</v>
      </c>
      <c r="BU57" s="4">
        <v>0</v>
      </c>
      <c r="BV57" s="1">
        <v>0</v>
      </c>
      <c r="BW57" s="4">
        <v>0</v>
      </c>
      <c r="BX57" s="4">
        <v>0</v>
      </c>
      <c r="BZ57" s="4"/>
      <c r="CA57" s="4"/>
      <c r="CB57" s="4"/>
      <c r="CG57" s="4"/>
      <c r="CH57" s="4"/>
      <c r="CI57" s="4"/>
      <c r="CJ57" s="4"/>
      <c r="CK57" s="4"/>
      <c r="CL57" s="4"/>
      <c r="CO57" s="4"/>
      <c r="CP57" s="4"/>
      <c r="CQ57" s="4"/>
      <c r="CR57" s="4"/>
      <c r="CS57" s="4"/>
      <c r="CV57" s="4"/>
      <c r="CW57" s="4"/>
      <c r="CY57" s="4"/>
      <c r="CZ57" s="4"/>
      <c r="DA57" s="4"/>
      <c r="DC57" s="4"/>
      <c r="DF57" s="4"/>
      <c r="DI57" s="4"/>
      <c r="DJ57" s="4"/>
      <c r="DK57" s="4"/>
      <c r="DM57" s="4"/>
      <c r="DN57" s="4"/>
      <c r="DO57" s="4"/>
      <c r="DS57" s="4"/>
      <c r="DT57" s="4"/>
      <c r="DV57" s="4"/>
      <c r="DW57" s="4"/>
      <c r="DX57" s="4"/>
      <c r="DZ57" s="4"/>
      <c r="EA57" s="4"/>
      <c r="EB57" s="4"/>
      <c r="EC57" s="4"/>
      <c r="ED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</row>
    <row r="58" spans="1:157">
      <c r="A58" s="5">
        <v>43900</v>
      </c>
      <c r="C58" s="4"/>
      <c r="D58" s="4"/>
      <c r="E58" s="4"/>
      <c r="H58" s="4"/>
      <c r="J58" s="4"/>
      <c r="K58" s="4"/>
      <c r="L58" s="4"/>
      <c r="M58" s="4"/>
      <c r="Q58" s="4"/>
      <c r="T58" s="4"/>
      <c r="U58" s="4"/>
      <c r="V58" s="4"/>
      <c r="Y58" s="4"/>
      <c r="Z58" s="4"/>
      <c r="AB58" s="4"/>
      <c r="AC58" s="4"/>
      <c r="AD58" s="4"/>
      <c r="AE58" s="4"/>
      <c r="AH58" s="4"/>
      <c r="AI58" s="4"/>
      <c r="AN58" s="4"/>
      <c r="AW58" s="4"/>
      <c r="AX58" s="4"/>
      <c r="AY58" s="4"/>
      <c r="AZ58" s="4"/>
      <c r="BA58" s="4"/>
      <c r="BF58" s="4"/>
      <c r="BG58" s="4"/>
      <c r="BH58" s="4"/>
      <c r="BJ58" s="4"/>
      <c r="BL58" s="4"/>
      <c r="BM58" s="4"/>
      <c r="BN58" s="4"/>
      <c r="BO58" s="1">
        <v>10</v>
      </c>
      <c r="BP58" s="4"/>
      <c r="BQ58" s="4">
        <v>0</v>
      </c>
      <c r="BR58" s="4">
        <v>0</v>
      </c>
      <c r="BS58" s="4">
        <v>60</v>
      </c>
      <c r="BT58" s="4">
        <v>0</v>
      </c>
      <c r="BU58" s="4">
        <v>1</v>
      </c>
      <c r="BV58" s="1">
        <v>1059</v>
      </c>
      <c r="BW58" s="4">
        <v>47</v>
      </c>
      <c r="BX58" s="4">
        <v>10</v>
      </c>
      <c r="BY58" s="1">
        <v>0</v>
      </c>
      <c r="BZ58" s="4">
        <v>0</v>
      </c>
      <c r="CA58" s="4">
        <v>0</v>
      </c>
      <c r="CB58" s="4"/>
      <c r="CG58" s="4"/>
      <c r="CH58" s="4"/>
      <c r="CI58" s="4"/>
      <c r="CJ58" s="4"/>
      <c r="CK58" s="4"/>
      <c r="CL58" s="4"/>
      <c r="CO58" s="4"/>
      <c r="CP58" s="4"/>
      <c r="CQ58" s="4"/>
      <c r="CR58" s="4"/>
      <c r="CS58" s="4"/>
      <c r="CV58" s="4"/>
      <c r="CW58" s="4"/>
      <c r="CY58" s="4"/>
      <c r="CZ58" s="4"/>
      <c r="DA58" s="4"/>
      <c r="DC58" s="4"/>
      <c r="DF58" s="4"/>
      <c r="DI58" s="4"/>
      <c r="DJ58" s="4"/>
      <c r="DK58" s="4"/>
      <c r="DM58" s="4"/>
      <c r="DN58" s="4"/>
      <c r="DO58" s="4"/>
      <c r="DS58" s="4"/>
      <c r="DT58" s="4"/>
      <c r="DV58" s="4"/>
      <c r="DW58" s="4"/>
      <c r="DX58" s="4"/>
      <c r="DZ58" s="4"/>
      <c r="EA58" s="4"/>
      <c r="EB58" s="4"/>
      <c r="EC58" s="4"/>
      <c r="ED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</row>
    <row r="59" spans="1:157">
      <c r="A59" s="5">
        <v>43901</v>
      </c>
      <c r="C59" s="4"/>
      <c r="D59" s="4"/>
      <c r="E59" s="4"/>
      <c r="H59" s="4"/>
      <c r="J59" s="4"/>
      <c r="K59" s="4"/>
      <c r="L59" s="4"/>
      <c r="M59" s="4"/>
      <c r="Q59" s="4"/>
      <c r="T59" s="4"/>
      <c r="U59" s="4"/>
      <c r="V59" s="4"/>
      <c r="Y59" s="4"/>
      <c r="Z59" s="4"/>
      <c r="AB59" s="4"/>
      <c r="AC59" s="4"/>
      <c r="AD59" s="4"/>
      <c r="AE59" s="4"/>
      <c r="AH59" s="4"/>
      <c r="AI59" s="4"/>
      <c r="AN59" s="4"/>
      <c r="AW59" s="4"/>
      <c r="AX59" s="4"/>
      <c r="AY59" s="4"/>
      <c r="AZ59" s="4"/>
      <c r="BA59" s="4"/>
      <c r="BF59" s="4"/>
      <c r="BG59" s="4"/>
      <c r="BH59" s="4"/>
      <c r="BJ59" s="4"/>
      <c r="BL59" s="4"/>
      <c r="BM59" s="4"/>
      <c r="BN59" s="4"/>
      <c r="BO59" s="1">
        <v>0</v>
      </c>
      <c r="BP59" s="4"/>
      <c r="BQ59" s="4"/>
      <c r="BR59" s="4"/>
      <c r="BS59" s="4">
        <v>33</v>
      </c>
      <c r="BT59" s="4"/>
      <c r="BU59" s="4">
        <v>106</v>
      </c>
      <c r="BV59" s="1">
        <v>272</v>
      </c>
      <c r="BW59" s="4">
        <v>515</v>
      </c>
      <c r="BX59" s="4">
        <v>246</v>
      </c>
      <c r="BY59" s="1">
        <v>24</v>
      </c>
      <c r="BZ59" s="4">
        <v>189</v>
      </c>
      <c r="CA59" s="4">
        <v>30</v>
      </c>
      <c r="CB59" s="4">
        <v>0</v>
      </c>
      <c r="CC59" s="1">
        <v>0</v>
      </c>
      <c r="CD59" s="1">
        <v>0</v>
      </c>
      <c r="CE59" s="1">
        <v>0</v>
      </c>
      <c r="CF59" s="1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/>
      <c r="CO59" s="4"/>
      <c r="CP59" s="4"/>
      <c r="CQ59" s="4"/>
      <c r="CR59" s="4"/>
      <c r="CS59" s="4"/>
      <c r="CV59" s="4"/>
      <c r="CW59" s="4"/>
      <c r="CY59" s="4"/>
      <c r="CZ59" s="4"/>
      <c r="DA59" s="4"/>
      <c r="DC59" s="4"/>
      <c r="DF59" s="4"/>
      <c r="DI59" s="4"/>
      <c r="DJ59" s="4"/>
      <c r="DK59" s="4"/>
      <c r="DM59" s="4"/>
      <c r="DN59" s="4"/>
      <c r="DO59" s="4"/>
      <c r="DS59" s="4"/>
      <c r="DT59" s="4"/>
      <c r="DV59" s="4"/>
      <c r="DW59" s="4"/>
      <c r="DX59" s="4"/>
      <c r="DZ59" s="4"/>
      <c r="EA59" s="4"/>
      <c r="EB59" s="4"/>
      <c r="EC59" s="4"/>
      <c r="ED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</row>
    <row r="60" spans="1:157">
      <c r="A60" s="5">
        <v>43902</v>
      </c>
      <c r="C60" s="4"/>
      <c r="D60" s="4"/>
      <c r="E60" s="4"/>
      <c r="H60" s="4"/>
      <c r="J60" s="4"/>
      <c r="K60" s="4"/>
      <c r="L60" s="4"/>
      <c r="M60" s="4"/>
      <c r="Q60" s="4"/>
      <c r="T60" s="4"/>
      <c r="U60" s="4"/>
      <c r="V60" s="4"/>
      <c r="Y60" s="4"/>
      <c r="Z60" s="4"/>
      <c r="AB60" s="4"/>
      <c r="AC60" s="4"/>
      <c r="AD60" s="4"/>
      <c r="AE60" s="4"/>
      <c r="AH60" s="4"/>
      <c r="AI60" s="4"/>
      <c r="AN60" s="4"/>
      <c r="AW60" s="4"/>
      <c r="AX60" s="4"/>
      <c r="AY60" s="4"/>
      <c r="AZ60" s="4"/>
      <c r="BA60" s="4"/>
      <c r="BF60" s="4"/>
      <c r="BG60" s="4"/>
      <c r="BH60" s="4"/>
      <c r="BJ60" s="4"/>
      <c r="BL60" s="4"/>
      <c r="BM60" s="4"/>
      <c r="BN60" s="4"/>
      <c r="BP60" s="4"/>
      <c r="BQ60" s="4"/>
      <c r="BR60" s="4"/>
      <c r="BS60" s="4">
        <v>1</v>
      </c>
      <c r="BT60" s="4"/>
      <c r="BU60" s="4">
        <v>2</v>
      </c>
      <c r="BV60" s="1">
        <v>130</v>
      </c>
      <c r="BW60" s="4">
        <v>25</v>
      </c>
      <c r="BX60" s="4">
        <v>27</v>
      </c>
      <c r="BY60" s="1">
        <v>4049</v>
      </c>
      <c r="BZ60" s="4">
        <v>566</v>
      </c>
      <c r="CA60" s="4">
        <v>105</v>
      </c>
      <c r="CB60" s="4">
        <v>14</v>
      </c>
      <c r="CC60" s="1">
        <v>3035</v>
      </c>
      <c r="CD60" s="1">
        <v>5676</v>
      </c>
      <c r="CE60" s="1">
        <v>311</v>
      </c>
      <c r="CF60" s="1">
        <v>1117</v>
      </c>
      <c r="CG60" s="4">
        <v>256</v>
      </c>
      <c r="CH60" s="4">
        <v>345</v>
      </c>
      <c r="CI60" s="4">
        <v>146</v>
      </c>
      <c r="CJ60" s="4">
        <v>191</v>
      </c>
      <c r="CK60" s="4">
        <v>123</v>
      </c>
      <c r="CL60" s="4">
        <v>0</v>
      </c>
      <c r="CM60" s="3">
        <v>0</v>
      </c>
      <c r="CN60" s="1">
        <v>0</v>
      </c>
      <c r="CO60" s="4">
        <v>0</v>
      </c>
      <c r="CP60" s="4">
        <v>0</v>
      </c>
      <c r="CQ60" s="4">
        <v>0</v>
      </c>
      <c r="CR60" s="4">
        <v>0</v>
      </c>
      <c r="CS60" s="4"/>
      <c r="CV60" s="4"/>
      <c r="CW60" s="4"/>
      <c r="CY60" s="4"/>
      <c r="CZ60" s="4"/>
      <c r="DA60" s="4"/>
      <c r="DC60" s="4"/>
      <c r="DF60" s="4"/>
      <c r="DI60" s="4"/>
      <c r="DJ60" s="4"/>
      <c r="DK60" s="4"/>
      <c r="DM60" s="4"/>
      <c r="DN60" s="4"/>
      <c r="DO60" s="4"/>
      <c r="DS60" s="4"/>
      <c r="DT60" s="4"/>
      <c r="DV60" s="4"/>
      <c r="DW60" s="4"/>
      <c r="DX60" s="4"/>
      <c r="DZ60" s="4"/>
      <c r="EA60" s="4"/>
      <c r="EB60" s="4"/>
      <c r="EC60" s="4"/>
      <c r="ED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</row>
    <row r="61" spans="1:157">
      <c r="A61" s="5">
        <v>43903</v>
      </c>
      <c r="C61" s="4"/>
      <c r="D61" s="4"/>
      <c r="E61" s="4"/>
      <c r="H61" s="4"/>
      <c r="J61" s="4"/>
      <c r="K61" s="4"/>
      <c r="L61" s="4"/>
      <c r="M61" s="4"/>
      <c r="Q61" s="4"/>
      <c r="T61" s="4"/>
      <c r="U61" s="4"/>
      <c r="V61" s="4"/>
      <c r="Y61" s="4"/>
      <c r="Z61" s="4"/>
      <c r="AB61" s="4"/>
      <c r="AC61" s="4"/>
      <c r="AD61" s="4"/>
      <c r="AE61" s="4"/>
      <c r="AH61" s="4"/>
      <c r="AI61" s="4"/>
      <c r="AN61" s="4"/>
      <c r="AW61" s="4"/>
      <c r="AX61" s="4"/>
      <c r="AY61" s="4"/>
      <c r="AZ61" s="4"/>
      <c r="BA61" s="4"/>
      <c r="BF61" s="4"/>
      <c r="BG61" s="4"/>
      <c r="BH61" s="4"/>
      <c r="BJ61" s="4"/>
      <c r="BL61" s="4"/>
      <c r="BM61" s="4"/>
      <c r="BN61" s="4"/>
      <c r="BP61" s="4"/>
      <c r="BQ61" s="4"/>
      <c r="BR61" s="4"/>
      <c r="BS61" s="4">
        <v>0</v>
      </c>
      <c r="BT61" s="4"/>
      <c r="BU61" s="4">
        <v>0</v>
      </c>
      <c r="BV61" s="1">
        <v>58</v>
      </c>
      <c r="BW61" s="4">
        <v>0</v>
      </c>
      <c r="BX61" s="4">
        <v>1</v>
      </c>
      <c r="BY61" s="1">
        <v>808</v>
      </c>
      <c r="BZ61" s="4">
        <v>68</v>
      </c>
      <c r="CA61" s="4">
        <v>13</v>
      </c>
      <c r="CB61" s="4">
        <v>1</v>
      </c>
      <c r="CC61" s="1">
        <v>438</v>
      </c>
      <c r="CD61" s="1">
        <v>1870</v>
      </c>
      <c r="CE61" s="1">
        <v>224</v>
      </c>
      <c r="CF61" s="1">
        <v>91</v>
      </c>
      <c r="CG61" s="4">
        <v>570</v>
      </c>
      <c r="CH61" s="4">
        <v>256</v>
      </c>
      <c r="CI61" s="4">
        <v>356</v>
      </c>
      <c r="CJ61" s="4">
        <v>70</v>
      </c>
      <c r="CK61" s="4">
        <v>57</v>
      </c>
      <c r="CL61" s="4">
        <v>183</v>
      </c>
      <c r="CM61" s="3">
        <v>657</v>
      </c>
      <c r="CN61" s="1">
        <v>1151</v>
      </c>
      <c r="CO61" s="4">
        <v>781</v>
      </c>
      <c r="CP61" s="4">
        <v>348</v>
      </c>
      <c r="CQ61" s="4">
        <v>431</v>
      </c>
      <c r="CR61" s="4">
        <v>144</v>
      </c>
      <c r="CS61" s="4">
        <v>0</v>
      </c>
      <c r="CT61" s="2">
        <v>0</v>
      </c>
      <c r="CU61" s="1">
        <v>0</v>
      </c>
      <c r="CV61" s="4">
        <v>0</v>
      </c>
      <c r="CW61" s="4"/>
      <c r="CY61" s="4"/>
      <c r="CZ61" s="4"/>
      <c r="DA61" s="4"/>
      <c r="DC61" s="4"/>
      <c r="DF61" s="4"/>
      <c r="DI61" s="4"/>
      <c r="DJ61" s="4"/>
      <c r="DK61" s="4"/>
      <c r="DM61" s="4"/>
      <c r="DN61" s="4"/>
      <c r="DO61" s="4"/>
      <c r="DS61" s="4"/>
      <c r="DT61" s="4"/>
      <c r="DV61" s="4"/>
      <c r="DW61" s="4"/>
      <c r="DX61" s="4"/>
      <c r="DZ61" s="4"/>
      <c r="EA61" s="4"/>
      <c r="EB61" s="4"/>
      <c r="EC61" s="4"/>
      <c r="ED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</row>
    <row r="62" spans="1:157">
      <c r="A62" s="5">
        <v>43904</v>
      </c>
      <c r="C62" s="4"/>
      <c r="D62" s="4"/>
      <c r="E62" s="4"/>
      <c r="H62" s="4"/>
      <c r="J62" s="4"/>
      <c r="K62" s="4"/>
      <c r="L62" s="4"/>
      <c r="M62" s="4"/>
      <c r="Q62" s="4"/>
      <c r="T62" s="4"/>
      <c r="U62" s="4"/>
      <c r="V62" s="4"/>
      <c r="Y62" s="4"/>
      <c r="Z62" s="4"/>
      <c r="AB62" s="4"/>
      <c r="AC62" s="4"/>
      <c r="AD62" s="4"/>
      <c r="AE62" s="4"/>
      <c r="AH62" s="4"/>
      <c r="AI62" s="4"/>
      <c r="AN62" s="4"/>
      <c r="AW62" s="4"/>
      <c r="AX62" s="4"/>
      <c r="AY62" s="4"/>
      <c r="AZ62" s="4"/>
      <c r="BA62" s="4"/>
      <c r="BF62" s="4"/>
      <c r="BG62" s="4"/>
      <c r="BH62" s="4"/>
      <c r="BJ62" s="4"/>
      <c r="BL62" s="4"/>
      <c r="BM62" s="4"/>
      <c r="BN62" s="4"/>
      <c r="BP62" s="4"/>
      <c r="BQ62" s="4"/>
      <c r="BR62" s="4"/>
      <c r="BS62" s="4"/>
      <c r="BT62" s="4"/>
      <c r="BU62" s="4"/>
      <c r="BV62" s="1">
        <v>0</v>
      </c>
      <c r="BW62" s="4"/>
      <c r="BX62" s="4">
        <v>0</v>
      </c>
      <c r="BY62" s="1">
        <v>814</v>
      </c>
      <c r="BZ62" s="4">
        <v>40</v>
      </c>
      <c r="CA62" s="4">
        <v>0</v>
      </c>
      <c r="CB62" s="4">
        <v>0</v>
      </c>
      <c r="CC62" s="1">
        <v>94</v>
      </c>
      <c r="CD62" s="1">
        <v>806</v>
      </c>
      <c r="CE62" s="1">
        <v>147</v>
      </c>
      <c r="CF62" s="1">
        <v>39</v>
      </c>
      <c r="CG62" s="4">
        <v>77</v>
      </c>
      <c r="CH62" s="4">
        <v>11</v>
      </c>
      <c r="CI62" s="4">
        <v>70</v>
      </c>
      <c r="CJ62" s="4">
        <v>0</v>
      </c>
      <c r="CK62" s="4">
        <v>3</v>
      </c>
      <c r="CL62" s="4">
        <v>14</v>
      </c>
      <c r="CM62" s="3">
        <v>1642</v>
      </c>
      <c r="CN62" s="1">
        <v>85</v>
      </c>
      <c r="CO62" s="4">
        <v>73</v>
      </c>
      <c r="CP62" s="4">
        <v>95</v>
      </c>
      <c r="CQ62" s="4">
        <v>39</v>
      </c>
      <c r="CR62" s="4">
        <v>14</v>
      </c>
      <c r="CS62" s="4">
        <v>148</v>
      </c>
      <c r="CT62" s="2">
        <v>4581</v>
      </c>
      <c r="CU62" s="1">
        <v>792</v>
      </c>
      <c r="CV62" s="4">
        <v>270</v>
      </c>
      <c r="CW62" s="4">
        <v>0</v>
      </c>
      <c r="CX62" s="1">
        <v>0</v>
      </c>
      <c r="CY62" s="4"/>
      <c r="CZ62" s="4"/>
      <c r="DA62" s="4"/>
      <c r="DC62" s="4"/>
      <c r="DF62" s="4"/>
      <c r="DI62" s="4"/>
      <c r="DJ62" s="4"/>
      <c r="DK62" s="4"/>
      <c r="DM62" s="4"/>
      <c r="DN62" s="4"/>
      <c r="DO62" s="4"/>
      <c r="DS62" s="4"/>
      <c r="DT62" s="4"/>
      <c r="DV62" s="4"/>
      <c r="DW62" s="4"/>
      <c r="DX62" s="4"/>
      <c r="DZ62" s="4"/>
      <c r="EA62" s="4"/>
      <c r="EB62" s="4"/>
      <c r="EC62" s="4"/>
      <c r="ED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</row>
    <row r="63" spans="1:157">
      <c r="A63" s="5">
        <v>43905</v>
      </c>
      <c r="C63" s="4"/>
      <c r="D63" s="4"/>
      <c r="E63" s="4"/>
      <c r="H63" s="4"/>
      <c r="J63" s="4"/>
      <c r="K63" s="4"/>
      <c r="L63" s="4"/>
      <c r="M63" s="4"/>
      <c r="Q63" s="4"/>
      <c r="T63" s="4"/>
      <c r="U63" s="4"/>
      <c r="V63" s="4"/>
      <c r="Y63" s="4"/>
      <c r="Z63" s="4"/>
      <c r="AB63" s="4"/>
      <c r="AC63" s="4"/>
      <c r="AD63" s="4"/>
      <c r="AE63" s="4"/>
      <c r="AH63" s="4"/>
      <c r="AI63" s="4"/>
      <c r="AN63" s="4"/>
      <c r="AW63" s="4"/>
      <c r="AX63" s="4"/>
      <c r="AY63" s="4"/>
      <c r="AZ63" s="4"/>
      <c r="BA63" s="4"/>
      <c r="BF63" s="4"/>
      <c r="BG63" s="4"/>
      <c r="BH63" s="4"/>
      <c r="BJ63" s="4"/>
      <c r="BL63" s="4"/>
      <c r="BM63" s="4"/>
      <c r="BN63" s="4"/>
      <c r="BP63" s="4"/>
      <c r="BQ63" s="4"/>
      <c r="BR63" s="4"/>
      <c r="BS63" s="4"/>
      <c r="BT63" s="4"/>
      <c r="BU63" s="4"/>
      <c r="BW63" s="4"/>
      <c r="BX63" s="4"/>
      <c r="BY63" s="1">
        <v>396</v>
      </c>
      <c r="BZ63" s="4">
        <v>75</v>
      </c>
      <c r="CA63" s="4"/>
      <c r="CB63" s="4"/>
      <c r="CC63" s="1">
        <v>24</v>
      </c>
      <c r="CD63" s="1">
        <v>191</v>
      </c>
      <c r="CE63" s="1">
        <v>155</v>
      </c>
      <c r="CF63" s="1">
        <v>19</v>
      </c>
      <c r="CG63" s="4">
        <v>60</v>
      </c>
      <c r="CH63" s="4">
        <v>27</v>
      </c>
      <c r="CI63" s="4">
        <v>9</v>
      </c>
      <c r="CJ63" s="4"/>
      <c r="CK63" s="4">
        <v>2</v>
      </c>
      <c r="CL63" s="4">
        <v>6</v>
      </c>
      <c r="CM63" s="3">
        <v>268</v>
      </c>
      <c r="CN63" s="1">
        <v>14</v>
      </c>
      <c r="CO63" s="4">
        <v>6</v>
      </c>
      <c r="CP63" s="4">
        <v>61</v>
      </c>
      <c r="CQ63" s="4">
        <v>1</v>
      </c>
      <c r="CR63" s="4">
        <v>13</v>
      </c>
      <c r="CS63" s="4">
        <v>92</v>
      </c>
      <c r="CT63" s="2">
        <v>2564</v>
      </c>
      <c r="CU63" s="1">
        <v>656</v>
      </c>
      <c r="CV63" s="4">
        <v>165</v>
      </c>
      <c r="CW63" s="4">
        <v>475</v>
      </c>
      <c r="CX63" s="1">
        <v>865</v>
      </c>
      <c r="CY63" s="4">
        <v>0</v>
      </c>
      <c r="CZ63" s="4">
        <v>0</v>
      </c>
      <c r="DA63" s="4"/>
      <c r="DC63" s="4"/>
      <c r="DF63" s="4"/>
      <c r="DI63" s="4"/>
      <c r="DJ63" s="4"/>
      <c r="DK63" s="4"/>
      <c r="DM63" s="4"/>
      <c r="DN63" s="4"/>
      <c r="DO63" s="4"/>
      <c r="DS63" s="4"/>
      <c r="DT63" s="4"/>
      <c r="DV63" s="4"/>
      <c r="DW63" s="4"/>
      <c r="DX63" s="4"/>
      <c r="DZ63" s="4"/>
      <c r="EA63" s="4"/>
      <c r="EB63" s="4"/>
      <c r="EC63" s="4"/>
      <c r="ED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</row>
    <row r="64" spans="1:157">
      <c r="A64" s="5">
        <v>43906</v>
      </c>
      <c r="C64" s="4"/>
      <c r="D64" s="4"/>
      <c r="E64" s="4"/>
      <c r="H64" s="4"/>
      <c r="J64" s="4"/>
      <c r="K64" s="4"/>
      <c r="L64" s="4"/>
      <c r="M64" s="4"/>
      <c r="Q64" s="4"/>
      <c r="T64" s="4"/>
      <c r="U64" s="4"/>
      <c r="V64" s="4"/>
      <c r="Y64" s="4"/>
      <c r="Z64" s="4"/>
      <c r="AB64" s="4"/>
      <c r="AC64" s="4"/>
      <c r="AD64" s="4"/>
      <c r="AE64" s="4"/>
      <c r="AH64" s="4"/>
      <c r="AI64" s="4"/>
      <c r="AN64" s="4"/>
      <c r="AW64" s="4"/>
      <c r="AX64" s="4"/>
      <c r="AY64" s="4"/>
      <c r="AZ64" s="4"/>
      <c r="BA64" s="4"/>
      <c r="BF64" s="4"/>
      <c r="BG64" s="4"/>
      <c r="BH64" s="4"/>
      <c r="BJ64" s="4"/>
      <c r="BL64" s="4"/>
      <c r="BM64" s="4"/>
      <c r="BN64" s="4"/>
      <c r="BP64" s="4"/>
      <c r="BQ64" s="4"/>
      <c r="BR64" s="4"/>
      <c r="BS64" s="4"/>
      <c r="BT64" s="4"/>
      <c r="BU64" s="4"/>
      <c r="BW64" s="4"/>
      <c r="BX64" s="4"/>
      <c r="BY64" s="1">
        <v>102</v>
      </c>
      <c r="BZ64" s="4">
        <v>0</v>
      </c>
      <c r="CA64" s="4"/>
      <c r="CB64" s="4"/>
      <c r="CC64" s="1">
        <v>0</v>
      </c>
      <c r="CD64" s="1">
        <v>39</v>
      </c>
      <c r="CE64" s="1">
        <v>315</v>
      </c>
      <c r="CF64" s="1">
        <v>0</v>
      </c>
      <c r="CG64" s="4">
        <v>21</v>
      </c>
      <c r="CH64" s="4">
        <v>0</v>
      </c>
      <c r="CI64" s="4">
        <v>0</v>
      </c>
      <c r="CJ64" s="4"/>
      <c r="CK64" s="4">
        <v>0</v>
      </c>
      <c r="CL64" s="4">
        <v>0</v>
      </c>
      <c r="CM64" s="3">
        <v>61</v>
      </c>
      <c r="CN64" s="1">
        <v>0</v>
      </c>
      <c r="CO64" s="4">
        <v>0</v>
      </c>
      <c r="CP64" s="4">
        <v>6</v>
      </c>
      <c r="CQ64" s="4">
        <v>0</v>
      </c>
      <c r="CR64" s="4">
        <v>0</v>
      </c>
      <c r="CS64" s="4">
        <v>69</v>
      </c>
      <c r="CT64" s="2">
        <v>946</v>
      </c>
      <c r="CU64" s="1">
        <v>791</v>
      </c>
      <c r="CV64" s="4">
        <v>154</v>
      </c>
      <c r="CW64" s="4">
        <v>136</v>
      </c>
      <c r="CX64" s="1">
        <v>134</v>
      </c>
      <c r="CY64" s="4">
        <v>235</v>
      </c>
      <c r="CZ64" s="4">
        <v>23</v>
      </c>
      <c r="DA64" s="4">
        <v>0</v>
      </c>
      <c r="DB64" s="3">
        <v>0</v>
      </c>
      <c r="DC64" s="4">
        <v>0</v>
      </c>
      <c r="DF64" s="4"/>
      <c r="DI64" s="4"/>
      <c r="DJ64" s="4"/>
      <c r="DK64" s="4"/>
      <c r="DM64" s="4"/>
      <c r="DN64" s="4"/>
      <c r="DO64" s="4"/>
      <c r="DS64" s="4"/>
      <c r="DT64" s="4"/>
      <c r="DV64" s="4"/>
      <c r="DW64" s="4"/>
      <c r="DX64" s="4"/>
      <c r="DZ64" s="4"/>
      <c r="EA64" s="4"/>
      <c r="EB64" s="4"/>
      <c r="EC64" s="4"/>
      <c r="ED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</row>
    <row r="65" spans="1:157">
      <c r="A65" s="5">
        <v>43907</v>
      </c>
      <c r="C65" s="4"/>
      <c r="D65" s="4"/>
      <c r="E65" s="4"/>
      <c r="H65" s="4"/>
      <c r="J65" s="4"/>
      <c r="K65" s="4"/>
      <c r="L65" s="4"/>
      <c r="M65" s="4"/>
      <c r="Q65" s="4"/>
      <c r="T65" s="4"/>
      <c r="U65" s="4"/>
      <c r="V65" s="4"/>
      <c r="Y65" s="4"/>
      <c r="Z65" s="4"/>
      <c r="AB65" s="4"/>
      <c r="AC65" s="4"/>
      <c r="AD65" s="4"/>
      <c r="AE65" s="4"/>
      <c r="AH65" s="4"/>
      <c r="AI65" s="4"/>
      <c r="AN65" s="4"/>
      <c r="AW65" s="4"/>
      <c r="AX65" s="4"/>
      <c r="AY65" s="4"/>
      <c r="AZ65" s="4"/>
      <c r="BA65" s="4"/>
      <c r="BF65" s="4"/>
      <c r="BG65" s="4"/>
      <c r="BH65" s="4"/>
      <c r="BJ65" s="4"/>
      <c r="BL65" s="4"/>
      <c r="BM65" s="4"/>
      <c r="BN65" s="4"/>
      <c r="BP65" s="4"/>
      <c r="BQ65" s="4"/>
      <c r="BR65" s="4"/>
      <c r="BS65" s="4"/>
      <c r="BT65" s="4"/>
      <c r="BU65" s="4"/>
      <c r="BW65" s="4"/>
      <c r="BX65" s="4"/>
      <c r="BY65" s="1">
        <v>0</v>
      </c>
      <c r="BZ65" s="4"/>
      <c r="CA65" s="4"/>
      <c r="CB65" s="4"/>
      <c r="CD65" s="1">
        <v>0</v>
      </c>
      <c r="CE65" s="1">
        <v>0</v>
      </c>
      <c r="CG65" s="4">
        <v>0</v>
      </c>
      <c r="CH65" s="4"/>
      <c r="CI65" s="4"/>
      <c r="CJ65" s="4"/>
      <c r="CK65" s="4"/>
      <c r="CL65" s="4"/>
      <c r="CM65" s="3">
        <v>0</v>
      </c>
      <c r="CO65" s="4"/>
      <c r="CP65" s="4">
        <v>0</v>
      </c>
      <c r="CQ65" s="4"/>
      <c r="CR65" s="4"/>
      <c r="CS65" s="4">
        <v>38</v>
      </c>
      <c r="CT65" s="2">
        <v>644</v>
      </c>
      <c r="CU65" s="1">
        <v>486</v>
      </c>
      <c r="CV65" s="4">
        <v>121</v>
      </c>
      <c r="CW65" s="4">
        <v>3</v>
      </c>
      <c r="CX65" s="1">
        <v>14</v>
      </c>
      <c r="CY65" s="4">
        <v>129</v>
      </c>
      <c r="CZ65" s="4">
        <v>102</v>
      </c>
      <c r="DA65" s="4">
        <v>108</v>
      </c>
      <c r="DB65" s="3">
        <v>899</v>
      </c>
      <c r="DC65" s="4">
        <v>525</v>
      </c>
      <c r="DD65" s="3">
        <v>0</v>
      </c>
      <c r="DE65" s="1">
        <v>0</v>
      </c>
      <c r="DF65" s="4"/>
      <c r="DI65" s="4"/>
      <c r="DJ65" s="4"/>
      <c r="DK65" s="4"/>
      <c r="DM65" s="4"/>
      <c r="DN65" s="4"/>
      <c r="DO65" s="4"/>
      <c r="DS65" s="4"/>
      <c r="DT65" s="4"/>
      <c r="DV65" s="4"/>
      <c r="DW65" s="4"/>
      <c r="DX65" s="4"/>
      <c r="DZ65" s="4"/>
      <c r="EA65" s="4"/>
      <c r="EB65" s="4"/>
      <c r="EC65" s="4"/>
      <c r="ED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</row>
    <row r="66" spans="1:157">
      <c r="A66" s="5">
        <v>43908</v>
      </c>
      <c r="C66" s="4"/>
      <c r="D66" s="4"/>
      <c r="E66" s="4"/>
      <c r="H66" s="4"/>
      <c r="J66" s="4"/>
      <c r="K66" s="4"/>
      <c r="L66" s="4"/>
      <c r="M66" s="4"/>
      <c r="Q66" s="4"/>
      <c r="T66" s="4"/>
      <c r="U66" s="4"/>
      <c r="V66" s="4"/>
      <c r="Y66" s="4"/>
      <c r="Z66" s="4"/>
      <c r="AB66" s="4"/>
      <c r="AC66" s="4"/>
      <c r="AD66" s="4"/>
      <c r="AE66" s="4"/>
      <c r="AH66" s="4"/>
      <c r="AI66" s="4"/>
      <c r="AN66" s="4"/>
      <c r="AW66" s="4"/>
      <c r="AX66" s="4"/>
      <c r="AY66" s="4"/>
      <c r="AZ66" s="4"/>
      <c r="BA66" s="4"/>
      <c r="BF66" s="4"/>
      <c r="BG66" s="4"/>
      <c r="BH66" s="4"/>
      <c r="BJ66" s="4"/>
      <c r="BL66" s="4"/>
      <c r="BM66" s="4"/>
      <c r="BN66" s="4"/>
      <c r="BP66" s="4"/>
      <c r="BQ66" s="4"/>
      <c r="BR66" s="4"/>
      <c r="BS66" s="4"/>
      <c r="BT66" s="4"/>
      <c r="BU66" s="4"/>
      <c r="BW66" s="4"/>
      <c r="BX66" s="4"/>
      <c r="BZ66" s="4"/>
      <c r="CA66" s="4"/>
      <c r="CB66" s="4"/>
      <c r="CG66" s="4"/>
      <c r="CH66" s="4"/>
      <c r="CI66" s="4"/>
      <c r="CJ66" s="4"/>
      <c r="CK66" s="4"/>
      <c r="CL66" s="4"/>
      <c r="CO66" s="4"/>
      <c r="CP66" s="4"/>
      <c r="CQ66" s="4"/>
      <c r="CR66" s="4"/>
      <c r="CS66" s="4">
        <v>0</v>
      </c>
      <c r="CT66" s="2">
        <v>491</v>
      </c>
      <c r="CU66" s="1">
        <v>190</v>
      </c>
      <c r="CV66" s="4">
        <v>0</v>
      </c>
      <c r="CW66" s="4">
        <v>0</v>
      </c>
      <c r="CX66" s="1">
        <v>0</v>
      </c>
      <c r="CY66" s="4">
        <v>31</v>
      </c>
      <c r="CZ66" s="4">
        <v>19</v>
      </c>
      <c r="DA66" s="4">
        <v>94</v>
      </c>
      <c r="DB66" s="3">
        <v>1075</v>
      </c>
      <c r="DC66" s="4">
        <v>233</v>
      </c>
      <c r="DD66" s="3">
        <v>2224</v>
      </c>
      <c r="DE66" s="1">
        <v>1277</v>
      </c>
      <c r="DF66" s="4">
        <v>0</v>
      </c>
      <c r="DG66" s="1">
        <v>0</v>
      </c>
      <c r="DH66" s="1">
        <v>0</v>
      </c>
      <c r="DI66" s="4">
        <v>0</v>
      </c>
      <c r="DJ66" s="4">
        <v>0</v>
      </c>
      <c r="DK66" s="4">
        <v>0</v>
      </c>
      <c r="DM66" s="4"/>
      <c r="DN66" s="4"/>
      <c r="DO66" s="4"/>
      <c r="DS66" s="4"/>
      <c r="DT66" s="4"/>
      <c r="DV66" s="4"/>
      <c r="DW66" s="4"/>
      <c r="DX66" s="4"/>
      <c r="DZ66" s="4"/>
      <c r="EA66" s="4"/>
      <c r="EB66" s="4"/>
      <c r="EC66" s="4"/>
      <c r="ED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</row>
    <row r="67" spans="1:157">
      <c r="A67" s="5">
        <v>43909</v>
      </c>
      <c r="C67" s="4"/>
      <c r="D67" s="4"/>
      <c r="E67" s="4"/>
      <c r="H67" s="4"/>
      <c r="J67" s="4"/>
      <c r="K67" s="4"/>
      <c r="L67" s="4"/>
      <c r="M67" s="4"/>
      <c r="Q67" s="4"/>
      <c r="T67" s="4"/>
      <c r="U67" s="4"/>
      <c r="V67" s="4"/>
      <c r="Y67" s="4"/>
      <c r="Z67" s="4"/>
      <c r="AB67" s="4"/>
      <c r="AC67" s="4"/>
      <c r="AD67" s="4"/>
      <c r="AE67" s="4"/>
      <c r="AH67" s="4"/>
      <c r="AI67" s="4"/>
      <c r="AN67" s="4"/>
      <c r="AW67" s="4"/>
      <c r="AX67" s="4"/>
      <c r="AY67" s="4"/>
      <c r="AZ67" s="4"/>
      <c r="BA67" s="4"/>
      <c r="BF67" s="4"/>
      <c r="BG67" s="4"/>
      <c r="BH67" s="4"/>
      <c r="BJ67" s="4"/>
      <c r="BL67" s="4"/>
      <c r="BM67" s="4"/>
      <c r="BN67" s="4"/>
      <c r="BP67" s="4"/>
      <c r="BQ67" s="4"/>
      <c r="BR67" s="4"/>
      <c r="BS67" s="4"/>
      <c r="BT67" s="4"/>
      <c r="BU67" s="4"/>
      <c r="BW67" s="4"/>
      <c r="BX67" s="4"/>
      <c r="BZ67" s="4"/>
      <c r="CA67" s="4"/>
      <c r="CB67" s="4"/>
      <c r="CG67" s="4"/>
      <c r="CH67" s="4"/>
      <c r="CI67" s="4"/>
      <c r="CJ67" s="4"/>
      <c r="CK67" s="4"/>
      <c r="CL67" s="4"/>
      <c r="CO67" s="4"/>
      <c r="CP67" s="4"/>
      <c r="CQ67" s="4"/>
      <c r="CR67" s="4"/>
      <c r="CS67" s="4"/>
      <c r="CT67" s="2">
        <v>150</v>
      </c>
      <c r="CU67" s="1">
        <v>20</v>
      </c>
      <c r="CV67" s="4"/>
      <c r="CW67" s="4"/>
      <c r="CY67" s="4">
        <v>0</v>
      </c>
      <c r="CZ67" s="4">
        <v>0</v>
      </c>
      <c r="DA67" s="4">
        <v>21</v>
      </c>
      <c r="DB67" s="3">
        <v>228</v>
      </c>
      <c r="DC67" s="4">
        <v>7</v>
      </c>
      <c r="DD67" s="3">
        <v>231</v>
      </c>
      <c r="DE67" s="1">
        <v>535</v>
      </c>
      <c r="DF67" s="4">
        <v>209</v>
      </c>
      <c r="DG67" s="1">
        <v>2733</v>
      </c>
      <c r="DH67" s="1">
        <v>698</v>
      </c>
      <c r="DI67" s="4">
        <v>525</v>
      </c>
      <c r="DJ67" s="4">
        <v>129</v>
      </c>
      <c r="DK67" s="4">
        <v>294</v>
      </c>
      <c r="DL67" s="1">
        <v>0</v>
      </c>
      <c r="DM67" s="4"/>
      <c r="DN67" s="4"/>
      <c r="DO67" s="4"/>
      <c r="DS67" s="4"/>
      <c r="DT67" s="4"/>
      <c r="DV67" s="4"/>
      <c r="DW67" s="4"/>
      <c r="DX67" s="4"/>
      <c r="DZ67" s="4"/>
      <c r="EA67" s="4"/>
      <c r="EB67" s="4"/>
      <c r="EC67" s="4"/>
      <c r="ED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</row>
    <row r="68" spans="1:157">
      <c r="A68" s="5">
        <v>43910</v>
      </c>
      <c r="C68" s="4"/>
      <c r="D68" s="4"/>
      <c r="E68" s="4"/>
      <c r="H68" s="4"/>
      <c r="J68" s="4"/>
      <c r="K68" s="4"/>
      <c r="L68" s="4"/>
      <c r="M68" s="4"/>
      <c r="Q68" s="4"/>
      <c r="T68" s="4"/>
      <c r="U68" s="4"/>
      <c r="V68" s="4"/>
      <c r="Y68" s="4"/>
      <c r="Z68" s="4"/>
      <c r="AB68" s="4"/>
      <c r="AC68" s="4"/>
      <c r="AD68" s="4"/>
      <c r="AE68" s="4"/>
      <c r="AH68" s="4"/>
      <c r="AI68" s="4"/>
      <c r="AN68" s="4"/>
      <c r="AW68" s="4"/>
      <c r="AX68" s="4"/>
      <c r="AY68" s="4"/>
      <c r="AZ68" s="4"/>
      <c r="BA68" s="4"/>
      <c r="BF68" s="4"/>
      <c r="BG68" s="4"/>
      <c r="BH68" s="4"/>
      <c r="BJ68" s="4"/>
      <c r="BL68" s="4"/>
      <c r="BM68" s="4"/>
      <c r="BN68" s="4"/>
      <c r="BP68" s="4"/>
      <c r="BQ68" s="4"/>
      <c r="BR68" s="4"/>
      <c r="BS68" s="4"/>
      <c r="BT68" s="4"/>
      <c r="BU68" s="4"/>
      <c r="BW68" s="4"/>
      <c r="BX68" s="4"/>
      <c r="BZ68" s="4"/>
      <c r="CA68" s="4"/>
      <c r="CB68" s="4"/>
      <c r="CG68" s="4"/>
      <c r="CH68" s="4"/>
      <c r="CI68" s="4"/>
      <c r="CJ68" s="4"/>
      <c r="CK68" s="4"/>
      <c r="CL68" s="4"/>
      <c r="CO68" s="4"/>
      <c r="CP68" s="4"/>
      <c r="CQ68" s="4"/>
      <c r="CR68" s="4"/>
      <c r="CS68" s="4"/>
      <c r="CT68" s="2">
        <v>0</v>
      </c>
      <c r="CU68" s="1">
        <v>0</v>
      </c>
      <c r="CV68" s="4"/>
      <c r="CW68" s="4"/>
      <c r="CY68" s="4"/>
      <c r="CZ68" s="4"/>
      <c r="DA68" s="4">
        <v>0</v>
      </c>
      <c r="DB68" s="3">
        <v>199</v>
      </c>
      <c r="DC68" s="4">
        <v>0</v>
      </c>
      <c r="DD68" s="3">
        <v>119</v>
      </c>
      <c r="DE68" s="1">
        <v>50</v>
      </c>
      <c r="DF68" s="4">
        <v>8</v>
      </c>
      <c r="DG68" s="1">
        <v>1306</v>
      </c>
      <c r="DH68" s="1">
        <v>202</v>
      </c>
      <c r="DI68" s="4">
        <v>121</v>
      </c>
      <c r="DJ68" s="4">
        <v>591</v>
      </c>
      <c r="DK68" s="4">
        <v>57</v>
      </c>
      <c r="DL68" s="1">
        <v>1093</v>
      </c>
      <c r="DM68" s="4"/>
      <c r="DN68" s="4"/>
      <c r="DO68" s="4"/>
      <c r="DS68" s="4"/>
      <c r="DT68" s="4"/>
      <c r="DV68" s="4"/>
      <c r="DW68" s="4"/>
      <c r="DX68" s="4"/>
      <c r="DZ68" s="4"/>
      <c r="EA68" s="4"/>
      <c r="EB68" s="4"/>
      <c r="EC68" s="4"/>
      <c r="ED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</row>
    <row r="69" spans="1:157">
      <c r="A69" s="5">
        <v>43911</v>
      </c>
      <c r="C69" s="4"/>
      <c r="D69" s="4"/>
      <c r="E69" s="4"/>
      <c r="H69" s="4"/>
      <c r="J69" s="4"/>
      <c r="K69" s="4"/>
      <c r="L69" s="4"/>
      <c r="M69" s="4"/>
      <c r="Q69" s="4"/>
      <c r="T69" s="4"/>
      <c r="U69" s="4"/>
      <c r="V69" s="4"/>
      <c r="Y69" s="4"/>
      <c r="Z69" s="4"/>
      <c r="AB69" s="4"/>
      <c r="AC69" s="4"/>
      <c r="AD69" s="4"/>
      <c r="AE69" s="4"/>
      <c r="AH69" s="4"/>
      <c r="AI69" s="4"/>
      <c r="AN69" s="4"/>
      <c r="AW69" s="4"/>
      <c r="AX69" s="4"/>
      <c r="AY69" s="4"/>
      <c r="AZ69" s="4"/>
      <c r="BA69" s="4"/>
      <c r="BF69" s="4"/>
      <c r="BG69" s="4"/>
      <c r="BH69" s="4"/>
      <c r="BJ69" s="4"/>
      <c r="BL69" s="4"/>
      <c r="BM69" s="4"/>
      <c r="BN69" s="4"/>
      <c r="BP69" s="4"/>
      <c r="BQ69" s="4"/>
      <c r="BR69" s="4"/>
      <c r="BS69" s="4"/>
      <c r="BT69" s="4"/>
      <c r="BU69" s="4"/>
      <c r="BW69" s="4"/>
      <c r="BX69" s="4"/>
      <c r="BZ69" s="4"/>
      <c r="CA69" s="4"/>
      <c r="CB69" s="4"/>
      <c r="CG69" s="4"/>
      <c r="CH69" s="4"/>
      <c r="CI69" s="4"/>
      <c r="CJ69" s="4"/>
      <c r="CK69" s="4"/>
      <c r="CL69" s="4"/>
      <c r="CO69" s="4"/>
      <c r="CP69" s="4"/>
      <c r="CQ69" s="4"/>
      <c r="CR69" s="4"/>
      <c r="CS69" s="4"/>
      <c r="CV69" s="4"/>
      <c r="CW69" s="4"/>
      <c r="CY69" s="4"/>
      <c r="CZ69" s="4"/>
      <c r="DA69" s="4"/>
      <c r="DB69" s="3">
        <v>35</v>
      </c>
      <c r="DC69" s="4"/>
      <c r="DD69" s="3">
        <v>53</v>
      </c>
      <c r="DE69" s="1">
        <v>0</v>
      </c>
      <c r="DF69" s="4">
        <v>0</v>
      </c>
      <c r="DG69" s="1">
        <v>111</v>
      </c>
      <c r="DH69" s="1">
        <v>103</v>
      </c>
      <c r="DI69" s="4">
        <v>29</v>
      </c>
      <c r="DJ69" s="4">
        <v>31</v>
      </c>
      <c r="DK69" s="4">
        <v>6</v>
      </c>
      <c r="DL69" s="1">
        <v>383</v>
      </c>
      <c r="DM69" s="4">
        <v>0</v>
      </c>
      <c r="DN69" s="4">
        <v>0</v>
      </c>
      <c r="DO69" s="4"/>
      <c r="DS69" s="4"/>
      <c r="DT69" s="4"/>
      <c r="DV69" s="4"/>
      <c r="DW69" s="4"/>
      <c r="DX69" s="4"/>
      <c r="DZ69" s="4"/>
      <c r="EA69" s="4"/>
      <c r="EB69" s="4"/>
      <c r="EC69" s="4"/>
      <c r="ED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</row>
    <row r="70" spans="1:157">
      <c r="A70" s="5">
        <v>43912</v>
      </c>
      <c r="C70" s="4"/>
      <c r="D70" s="4"/>
      <c r="E70" s="4"/>
      <c r="H70" s="4"/>
      <c r="J70" s="4"/>
      <c r="K70" s="4"/>
      <c r="L70" s="4"/>
      <c r="M70" s="4"/>
      <c r="Q70" s="4"/>
      <c r="T70" s="4"/>
      <c r="U70" s="4"/>
      <c r="V70" s="4"/>
      <c r="Y70" s="4"/>
      <c r="Z70" s="4"/>
      <c r="AB70" s="4"/>
      <c r="AC70" s="4"/>
      <c r="AD70" s="4"/>
      <c r="AE70" s="4"/>
      <c r="AH70" s="4"/>
      <c r="AI70" s="4"/>
      <c r="AN70" s="4"/>
      <c r="AW70" s="4"/>
      <c r="AX70" s="4"/>
      <c r="AY70" s="4"/>
      <c r="AZ70" s="4"/>
      <c r="BA70" s="4"/>
      <c r="BF70" s="4"/>
      <c r="BG70" s="4"/>
      <c r="BH70" s="4"/>
      <c r="BJ70" s="4"/>
      <c r="BL70" s="4"/>
      <c r="BM70" s="4"/>
      <c r="BN70" s="4"/>
      <c r="BP70" s="4"/>
      <c r="BQ70" s="4"/>
      <c r="BR70" s="4"/>
      <c r="BS70" s="4"/>
      <c r="BT70" s="4"/>
      <c r="BU70" s="4"/>
      <c r="BW70" s="4"/>
      <c r="BX70" s="4"/>
      <c r="BZ70" s="4"/>
      <c r="CA70" s="4"/>
      <c r="CB70" s="4"/>
      <c r="CG70" s="4"/>
      <c r="CH70" s="4"/>
      <c r="CI70" s="4"/>
      <c r="CJ70" s="4"/>
      <c r="CK70" s="4"/>
      <c r="CL70" s="4"/>
      <c r="CO70" s="4"/>
      <c r="CP70" s="4"/>
      <c r="CQ70" s="4"/>
      <c r="CR70" s="4"/>
      <c r="CS70" s="4"/>
      <c r="CV70" s="4"/>
      <c r="CW70" s="4"/>
      <c r="CY70" s="4"/>
      <c r="CZ70" s="4"/>
      <c r="DA70" s="4"/>
      <c r="DB70" s="3">
        <v>0</v>
      </c>
      <c r="DC70" s="4"/>
      <c r="DD70" s="3">
        <v>0</v>
      </c>
      <c r="DF70" s="4"/>
      <c r="DG70" s="1">
        <v>18</v>
      </c>
      <c r="DH70" s="1">
        <v>0</v>
      </c>
      <c r="DI70" s="4">
        <v>26</v>
      </c>
      <c r="DJ70" s="4">
        <v>2</v>
      </c>
      <c r="DK70" s="4">
        <v>0</v>
      </c>
      <c r="DL70" s="1">
        <v>96</v>
      </c>
      <c r="DM70" s="4">
        <v>5</v>
      </c>
      <c r="DN70" s="4">
        <v>404</v>
      </c>
      <c r="DO70" s="4"/>
      <c r="DS70" s="4"/>
      <c r="DT70" s="4"/>
      <c r="DV70" s="4"/>
      <c r="DW70" s="4"/>
      <c r="DX70" s="4"/>
      <c r="DZ70" s="4"/>
      <c r="EA70" s="4"/>
      <c r="EB70" s="4"/>
      <c r="EC70" s="4"/>
      <c r="ED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</row>
    <row r="71" spans="1:157">
      <c r="A71" s="5">
        <v>43913</v>
      </c>
      <c r="C71" s="4"/>
      <c r="D71" s="4"/>
      <c r="E71" s="4"/>
      <c r="H71" s="4"/>
      <c r="J71" s="4"/>
      <c r="K71" s="4"/>
      <c r="L71" s="4"/>
      <c r="M71" s="4"/>
      <c r="Q71" s="4"/>
      <c r="T71" s="4"/>
      <c r="U71" s="4"/>
      <c r="V71" s="4"/>
      <c r="Y71" s="4"/>
      <c r="Z71" s="4"/>
      <c r="AB71" s="4"/>
      <c r="AC71" s="4"/>
      <c r="AD71" s="4"/>
      <c r="AE71" s="4"/>
      <c r="AH71" s="4"/>
      <c r="AI71" s="4"/>
      <c r="AN71" s="4"/>
      <c r="AW71" s="4"/>
      <c r="AX71" s="4"/>
      <c r="AY71" s="4"/>
      <c r="AZ71" s="4"/>
      <c r="BA71" s="4"/>
      <c r="BF71" s="4"/>
      <c r="BG71" s="4"/>
      <c r="BH71" s="4"/>
      <c r="BJ71" s="4"/>
      <c r="BL71" s="4"/>
      <c r="BM71" s="4"/>
      <c r="BN71" s="4"/>
      <c r="BP71" s="4"/>
      <c r="BQ71" s="4"/>
      <c r="BR71" s="4"/>
      <c r="BS71" s="4"/>
      <c r="BT71" s="4"/>
      <c r="BU71" s="4"/>
      <c r="BW71" s="4"/>
      <c r="BX71" s="4"/>
      <c r="BZ71" s="4"/>
      <c r="CA71" s="4"/>
      <c r="CB71" s="4"/>
      <c r="CG71" s="4"/>
      <c r="CH71" s="4"/>
      <c r="CI71" s="4"/>
      <c r="CJ71" s="4"/>
      <c r="CK71" s="4"/>
      <c r="CL71" s="4"/>
      <c r="CO71" s="4"/>
      <c r="CP71" s="4"/>
      <c r="CQ71" s="4"/>
      <c r="CR71" s="4"/>
      <c r="CS71" s="4"/>
      <c r="CV71" s="4"/>
      <c r="CW71" s="4"/>
      <c r="CY71" s="4"/>
      <c r="CZ71" s="4"/>
      <c r="DA71" s="4"/>
      <c r="DC71" s="4"/>
      <c r="DF71" s="4"/>
      <c r="DG71" s="1">
        <v>0</v>
      </c>
      <c r="DI71" s="4">
        <v>7</v>
      </c>
      <c r="DJ71" s="4">
        <v>0</v>
      </c>
      <c r="DK71" s="4"/>
      <c r="DL71" s="1">
        <v>0</v>
      </c>
      <c r="DM71" s="4">
        <v>199</v>
      </c>
      <c r="DN71" s="4">
        <v>252</v>
      </c>
      <c r="DO71" s="4">
        <v>0</v>
      </c>
      <c r="DP71" s="1">
        <v>0</v>
      </c>
      <c r="DQ71" s="1">
        <v>0</v>
      </c>
      <c r="DS71" s="4">
        <v>0</v>
      </c>
      <c r="DT71" s="4">
        <v>0</v>
      </c>
      <c r="DV71" s="4"/>
      <c r="DW71" s="4"/>
      <c r="DX71" s="4"/>
      <c r="DZ71" s="4"/>
      <c r="EA71" s="4"/>
      <c r="EB71" s="4"/>
      <c r="EC71" s="4"/>
      <c r="ED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</row>
    <row r="72" spans="1:157">
      <c r="A72" s="5">
        <v>43914</v>
      </c>
      <c r="C72" s="4"/>
      <c r="D72" s="4"/>
      <c r="E72" s="4"/>
      <c r="H72" s="4"/>
      <c r="J72" s="4"/>
      <c r="K72" s="4"/>
      <c r="L72" s="4"/>
      <c r="M72" s="4"/>
      <c r="Q72" s="4"/>
      <c r="T72" s="4"/>
      <c r="U72" s="4"/>
      <c r="V72" s="4"/>
      <c r="Y72" s="4"/>
      <c r="Z72" s="4"/>
      <c r="AB72" s="4"/>
      <c r="AC72" s="4"/>
      <c r="AD72" s="4"/>
      <c r="AE72" s="4"/>
      <c r="AH72" s="4"/>
      <c r="AI72" s="4"/>
      <c r="AN72" s="4"/>
      <c r="AW72" s="4"/>
      <c r="AX72" s="4"/>
      <c r="AY72" s="4"/>
      <c r="AZ72" s="4"/>
      <c r="BA72" s="4"/>
      <c r="BF72" s="4"/>
      <c r="BG72" s="4"/>
      <c r="BH72" s="4"/>
      <c r="BJ72" s="4"/>
      <c r="BL72" s="4"/>
      <c r="BM72" s="4"/>
      <c r="BN72" s="4"/>
      <c r="BP72" s="4"/>
      <c r="BQ72" s="4"/>
      <c r="BR72" s="4"/>
      <c r="BS72" s="4"/>
      <c r="BT72" s="4"/>
      <c r="BU72" s="4"/>
      <c r="BW72" s="4"/>
      <c r="BX72" s="4"/>
      <c r="BZ72" s="4"/>
      <c r="CA72" s="4"/>
      <c r="CB72" s="4"/>
      <c r="CG72" s="4"/>
      <c r="CH72" s="4"/>
      <c r="CI72" s="4"/>
      <c r="CJ72" s="4"/>
      <c r="CK72" s="4"/>
      <c r="CL72" s="4"/>
      <c r="CO72" s="4"/>
      <c r="CP72" s="4"/>
      <c r="CQ72" s="4"/>
      <c r="CR72" s="4"/>
      <c r="CS72" s="4"/>
      <c r="CV72" s="4"/>
      <c r="CW72" s="4"/>
      <c r="CY72" s="4"/>
      <c r="CZ72" s="4"/>
      <c r="DA72" s="4"/>
      <c r="DC72" s="4"/>
      <c r="DF72" s="4"/>
      <c r="DI72" s="4">
        <v>0</v>
      </c>
      <c r="DJ72" s="4"/>
      <c r="DK72" s="4"/>
      <c r="DM72" s="4">
        <v>81</v>
      </c>
      <c r="DN72" s="4">
        <v>15</v>
      </c>
      <c r="DO72" s="4">
        <v>417</v>
      </c>
      <c r="DP72" s="1">
        <v>1932</v>
      </c>
      <c r="DQ72" s="1">
        <v>484</v>
      </c>
      <c r="DR72" s="1">
        <v>0</v>
      </c>
      <c r="DS72" s="4">
        <v>1</v>
      </c>
      <c r="DT72" s="4">
        <v>162</v>
      </c>
      <c r="DV72" s="4"/>
      <c r="DW72" s="4"/>
      <c r="DX72" s="4"/>
      <c r="DZ72" s="4"/>
      <c r="EA72" s="4"/>
      <c r="EB72" s="4"/>
      <c r="EC72" s="4"/>
      <c r="ED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</row>
    <row r="73" spans="1:157">
      <c r="A73" s="5">
        <v>43915</v>
      </c>
      <c r="C73" s="4"/>
      <c r="D73" s="4"/>
      <c r="E73" s="4"/>
      <c r="H73" s="4"/>
      <c r="J73" s="4"/>
      <c r="K73" s="4"/>
      <c r="L73" s="4"/>
      <c r="M73" s="4"/>
      <c r="Q73" s="4"/>
      <c r="T73" s="4"/>
      <c r="U73" s="4"/>
      <c r="V73" s="4"/>
      <c r="Y73" s="4"/>
      <c r="Z73" s="4"/>
      <c r="AB73" s="4"/>
      <c r="AC73" s="4"/>
      <c r="AD73" s="4"/>
      <c r="AE73" s="4"/>
      <c r="AH73" s="4"/>
      <c r="AI73" s="4"/>
      <c r="AN73" s="4"/>
      <c r="AW73" s="4"/>
      <c r="AX73" s="4"/>
      <c r="AY73" s="4"/>
      <c r="AZ73" s="4"/>
      <c r="BA73" s="4"/>
      <c r="BF73" s="4"/>
      <c r="BG73" s="4"/>
      <c r="BH73" s="4"/>
      <c r="BJ73" s="4"/>
      <c r="BL73" s="4"/>
      <c r="BM73" s="4"/>
      <c r="BN73" s="4"/>
      <c r="BP73" s="4"/>
      <c r="BQ73" s="4"/>
      <c r="BR73" s="4"/>
      <c r="BS73" s="4"/>
      <c r="BT73" s="4"/>
      <c r="BU73" s="4"/>
      <c r="BW73" s="4"/>
      <c r="BX73" s="4"/>
      <c r="BZ73" s="4"/>
      <c r="CA73" s="4"/>
      <c r="CB73" s="4"/>
      <c r="CG73" s="4"/>
      <c r="CH73" s="4"/>
      <c r="CI73" s="4"/>
      <c r="CJ73" s="4"/>
      <c r="CK73" s="4"/>
      <c r="CL73" s="4"/>
      <c r="CO73" s="4"/>
      <c r="CP73" s="4"/>
      <c r="CQ73" s="4"/>
      <c r="CR73" s="4"/>
      <c r="CS73" s="4"/>
      <c r="CV73" s="4"/>
      <c r="CW73" s="4"/>
      <c r="CY73" s="4"/>
      <c r="CZ73" s="4"/>
      <c r="DA73" s="4"/>
      <c r="DC73" s="4"/>
      <c r="DF73" s="4"/>
      <c r="DI73" s="4"/>
      <c r="DJ73" s="4"/>
      <c r="DK73" s="4"/>
      <c r="DM73" s="4">
        <v>0</v>
      </c>
      <c r="DN73" s="4">
        <v>0</v>
      </c>
      <c r="DO73" s="4">
        <v>41</v>
      </c>
      <c r="DP73" s="1">
        <v>906</v>
      </c>
      <c r="DQ73" s="1">
        <v>942</v>
      </c>
      <c r="DR73" s="1">
        <v>1174</v>
      </c>
      <c r="DS73" s="4">
        <v>875</v>
      </c>
      <c r="DT73" s="4">
        <v>89</v>
      </c>
      <c r="DU73" s="1">
        <v>0</v>
      </c>
      <c r="DV73" s="4">
        <v>0</v>
      </c>
      <c r="DW73" s="4">
        <v>0</v>
      </c>
      <c r="DX73" s="4"/>
      <c r="DZ73" s="4"/>
      <c r="EA73" s="4"/>
      <c r="EB73" s="4"/>
      <c r="EC73" s="4"/>
      <c r="ED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</row>
    <row r="74" spans="1:157">
      <c r="A74" s="5">
        <v>43916</v>
      </c>
      <c r="C74" s="4"/>
      <c r="D74" s="4"/>
      <c r="E74" s="4"/>
      <c r="H74" s="4"/>
      <c r="J74" s="4"/>
      <c r="K74" s="4"/>
      <c r="L74" s="4"/>
      <c r="M74" s="4"/>
      <c r="Q74" s="4"/>
      <c r="T74" s="4"/>
      <c r="U74" s="4"/>
      <c r="V74" s="4"/>
      <c r="Y74" s="4"/>
      <c r="Z74" s="4"/>
      <c r="AB74" s="4"/>
      <c r="AC74" s="4"/>
      <c r="AD74" s="4"/>
      <c r="AE74" s="4"/>
      <c r="AH74" s="4"/>
      <c r="AI74" s="4"/>
      <c r="AN74" s="4"/>
      <c r="AW74" s="4"/>
      <c r="AX74" s="4"/>
      <c r="AY74" s="4"/>
      <c r="AZ74" s="4"/>
      <c r="BA74" s="4"/>
      <c r="BF74" s="4"/>
      <c r="BG74" s="4"/>
      <c r="BH74" s="4"/>
      <c r="BJ74" s="4"/>
      <c r="BL74" s="4"/>
      <c r="BM74" s="4"/>
      <c r="BN74" s="4"/>
      <c r="BP74" s="4"/>
      <c r="BQ74" s="4"/>
      <c r="BR74" s="4"/>
      <c r="BS74" s="4"/>
      <c r="BT74" s="4"/>
      <c r="BU74" s="4"/>
      <c r="BW74" s="4"/>
      <c r="BX74" s="4"/>
      <c r="BZ74" s="4"/>
      <c r="CA74" s="4"/>
      <c r="CB74" s="4"/>
      <c r="CG74" s="4"/>
      <c r="CH74" s="4"/>
      <c r="CI74" s="4"/>
      <c r="CJ74" s="4"/>
      <c r="CK74" s="4"/>
      <c r="CL74" s="4"/>
      <c r="CO74" s="4"/>
      <c r="CP74" s="4"/>
      <c r="CQ74" s="4"/>
      <c r="CR74" s="4"/>
      <c r="CS74" s="4"/>
      <c r="CV74" s="4"/>
      <c r="CW74" s="4"/>
      <c r="CY74" s="4"/>
      <c r="CZ74" s="4"/>
      <c r="DA74" s="4"/>
      <c r="DC74" s="4"/>
      <c r="DF74" s="4"/>
      <c r="DI74" s="4"/>
      <c r="DJ74" s="4"/>
      <c r="DK74" s="4"/>
      <c r="DM74" s="4"/>
      <c r="DN74" s="4"/>
      <c r="DO74" s="4">
        <v>10</v>
      </c>
      <c r="DP74" s="1">
        <v>260</v>
      </c>
      <c r="DQ74" s="1">
        <v>360</v>
      </c>
      <c r="DR74" s="1">
        <v>229</v>
      </c>
      <c r="DS74" s="4">
        <v>82</v>
      </c>
      <c r="DT74" s="4">
        <v>0</v>
      </c>
      <c r="DU74" s="1">
        <v>748</v>
      </c>
      <c r="DV74" s="4">
        <v>547</v>
      </c>
      <c r="DW74" s="4">
        <v>190</v>
      </c>
      <c r="DX74" s="4">
        <v>0</v>
      </c>
      <c r="DY74" s="1">
        <v>0</v>
      </c>
      <c r="DZ74" s="4"/>
      <c r="EA74" s="4"/>
      <c r="EB74" s="4"/>
      <c r="EC74" s="4"/>
      <c r="ED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</row>
    <row r="75" spans="1:157">
      <c r="A75" s="5">
        <v>43917</v>
      </c>
      <c r="C75" s="4"/>
      <c r="D75" s="4"/>
      <c r="E75" s="4"/>
      <c r="H75" s="4"/>
      <c r="J75" s="4"/>
      <c r="K75" s="4"/>
      <c r="L75" s="4"/>
      <c r="M75" s="4"/>
      <c r="Q75" s="4"/>
      <c r="T75" s="4"/>
      <c r="U75" s="4"/>
      <c r="V75" s="4"/>
      <c r="Y75" s="4"/>
      <c r="Z75" s="4"/>
      <c r="AB75" s="4"/>
      <c r="AC75" s="4"/>
      <c r="AD75" s="4"/>
      <c r="AE75" s="4"/>
      <c r="AH75" s="4"/>
      <c r="AI75" s="4"/>
      <c r="AN75" s="4"/>
      <c r="AW75" s="4"/>
      <c r="AX75" s="4"/>
      <c r="AY75" s="4"/>
      <c r="AZ75" s="4"/>
      <c r="BA75" s="4"/>
      <c r="BF75" s="4"/>
      <c r="BG75" s="4"/>
      <c r="BH75" s="4"/>
      <c r="BJ75" s="4"/>
      <c r="BL75" s="4"/>
      <c r="BM75" s="4"/>
      <c r="BN75" s="4"/>
      <c r="BP75" s="4"/>
      <c r="BQ75" s="4"/>
      <c r="BR75" s="4"/>
      <c r="BS75" s="4"/>
      <c r="BT75" s="4"/>
      <c r="BU75" s="4"/>
      <c r="BW75" s="4"/>
      <c r="BX75" s="4"/>
      <c r="BZ75" s="4"/>
      <c r="CA75" s="4"/>
      <c r="CB75" s="4"/>
      <c r="CG75" s="4"/>
      <c r="CH75" s="4"/>
      <c r="CI75" s="4"/>
      <c r="CJ75" s="4"/>
      <c r="CK75" s="4"/>
      <c r="CL75" s="4"/>
      <c r="CO75" s="4"/>
      <c r="CP75" s="4"/>
      <c r="CQ75" s="4"/>
      <c r="CR75" s="4"/>
      <c r="CS75" s="4"/>
      <c r="CV75" s="4"/>
      <c r="CW75" s="4"/>
      <c r="CY75" s="4"/>
      <c r="CZ75" s="4"/>
      <c r="DA75" s="4"/>
      <c r="DC75" s="4"/>
      <c r="DF75" s="4"/>
      <c r="DI75" s="4"/>
      <c r="DJ75" s="4"/>
      <c r="DK75" s="4"/>
      <c r="DM75" s="4"/>
      <c r="DN75" s="4"/>
      <c r="DO75" s="4">
        <v>0</v>
      </c>
      <c r="DP75" s="1">
        <v>50</v>
      </c>
      <c r="DQ75" s="1">
        <v>918</v>
      </c>
      <c r="DR75" s="1">
        <v>78</v>
      </c>
      <c r="DS75" s="4">
        <v>0</v>
      </c>
      <c r="DT75" s="4"/>
      <c r="DU75" s="1">
        <v>3796</v>
      </c>
      <c r="DV75" s="4">
        <v>27</v>
      </c>
      <c r="DW75" s="4">
        <v>15</v>
      </c>
      <c r="DX75" s="4">
        <v>229</v>
      </c>
      <c r="DY75" s="1">
        <v>3101</v>
      </c>
      <c r="DZ75" s="4">
        <v>0</v>
      </c>
      <c r="EA75" s="4"/>
      <c r="EB75" s="4"/>
      <c r="EC75" s="4"/>
      <c r="ED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</row>
    <row r="76" spans="1:157">
      <c r="A76" s="5">
        <v>43918</v>
      </c>
      <c r="C76" s="4"/>
      <c r="D76" s="4"/>
      <c r="E76" s="4"/>
      <c r="H76" s="4"/>
      <c r="J76" s="4"/>
      <c r="K76" s="4"/>
      <c r="L76" s="4"/>
      <c r="M76" s="4"/>
      <c r="Q76" s="4"/>
      <c r="T76" s="4"/>
      <c r="U76" s="4"/>
      <c r="V76" s="4"/>
      <c r="Y76" s="4"/>
      <c r="Z76" s="4"/>
      <c r="AB76" s="4"/>
      <c r="AC76" s="4"/>
      <c r="AD76" s="4"/>
      <c r="AE76" s="4"/>
      <c r="AH76" s="4"/>
      <c r="AI76" s="4"/>
      <c r="AN76" s="4"/>
      <c r="AW76" s="4"/>
      <c r="AX76" s="4"/>
      <c r="AY76" s="4"/>
      <c r="AZ76" s="4"/>
      <c r="BA76" s="4"/>
      <c r="BF76" s="4"/>
      <c r="BG76" s="4"/>
      <c r="BH76" s="4"/>
      <c r="BJ76" s="4"/>
      <c r="BL76" s="4"/>
      <c r="BM76" s="4"/>
      <c r="BN76" s="4"/>
      <c r="BP76" s="4"/>
      <c r="BQ76" s="4"/>
      <c r="BR76" s="4"/>
      <c r="BS76" s="4"/>
      <c r="BT76" s="4"/>
      <c r="BU76" s="4"/>
      <c r="BW76" s="4"/>
      <c r="BX76" s="4"/>
      <c r="BZ76" s="4"/>
      <c r="CA76" s="4"/>
      <c r="CB76" s="4"/>
      <c r="CG76" s="4"/>
      <c r="CH76" s="4"/>
      <c r="CI76" s="4"/>
      <c r="CJ76" s="4"/>
      <c r="CK76" s="4"/>
      <c r="CL76" s="4"/>
      <c r="CO76" s="4"/>
      <c r="CP76" s="4"/>
      <c r="CQ76" s="4"/>
      <c r="CR76" s="4"/>
      <c r="CS76" s="4"/>
      <c r="CV76" s="4"/>
      <c r="CW76" s="4"/>
      <c r="CY76" s="4"/>
      <c r="CZ76" s="4"/>
      <c r="DA76" s="4"/>
      <c r="DC76" s="4"/>
      <c r="DF76" s="4"/>
      <c r="DI76" s="4"/>
      <c r="DJ76" s="4"/>
      <c r="DK76" s="4"/>
      <c r="DM76" s="4"/>
      <c r="DN76" s="4"/>
      <c r="DO76" s="4"/>
      <c r="DP76" s="1">
        <v>0</v>
      </c>
      <c r="DQ76" s="1">
        <v>488</v>
      </c>
      <c r="DR76" s="1">
        <v>0</v>
      </c>
      <c r="DS76" s="4"/>
      <c r="DT76" s="4"/>
      <c r="DU76" s="1">
        <v>370</v>
      </c>
      <c r="DV76" s="4">
        <v>2</v>
      </c>
      <c r="DW76" s="4">
        <v>5</v>
      </c>
      <c r="DX76" s="4">
        <v>98</v>
      </c>
      <c r="DY76" s="1">
        <v>2251</v>
      </c>
      <c r="DZ76" s="4">
        <v>251</v>
      </c>
      <c r="EA76" s="4">
        <v>0</v>
      </c>
      <c r="EB76" s="4"/>
      <c r="EC76" s="4"/>
      <c r="ED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</row>
    <row r="77" spans="1:157">
      <c r="A77" s="5">
        <v>43919</v>
      </c>
      <c r="C77" s="4"/>
      <c r="D77" s="4"/>
      <c r="E77" s="4"/>
      <c r="H77" s="4"/>
      <c r="J77" s="4"/>
      <c r="K77" s="4"/>
      <c r="L77" s="4"/>
      <c r="M77" s="4"/>
      <c r="Q77" s="4"/>
      <c r="T77" s="4"/>
      <c r="U77" s="4"/>
      <c r="V77" s="4"/>
      <c r="Y77" s="4"/>
      <c r="Z77" s="4"/>
      <c r="AB77" s="4"/>
      <c r="AC77" s="4"/>
      <c r="AD77" s="4"/>
      <c r="AE77" s="4"/>
      <c r="AH77" s="4"/>
      <c r="AI77" s="4"/>
      <c r="AN77" s="4"/>
      <c r="AW77" s="4"/>
      <c r="AX77" s="4"/>
      <c r="AY77" s="4"/>
      <c r="AZ77" s="4"/>
      <c r="BA77" s="4"/>
      <c r="BF77" s="4"/>
      <c r="BG77" s="4"/>
      <c r="BH77" s="4"/>
      <c r="BJ77" s="4"/>
      <c r="BL77" s="4"/>
      <c r="BM77" s="4"/>
      <c r="BN77" s="4"/>
      <c r="BP77" s="4"/>
      <c r="BQ77" s="4"/>
      <c r="BR77" s="4"/>
      <c r="BS77" s="4"/>
      <c r="BT77" s="4"/>
      <c r="BU77" s="4"/>
      <c r="BW77" s="4"/>
      <c r="BX77" s="4"/>
      <c r="BZ77" s="4"/>
      <c r="CA77" s="4"/>
      <c r="CB77" s="4"/>
      <c r="CG77" s="4"/>
      <c r="CH77" s="4"/>
      <c r="CI77" s="4"/>
      <c r="CJ77" s="4"/>
      <c r="CK77" s="4"/>
      <c r="CL77" s="4"/>
      <c r="CO77" s="4"/>
      <c r="CP77" s="4"/>
      <c r="CQ77" s="4"/>
      <c r="CR77" s="4"/>
      <c r="CS77" s="4"/>
      <c r="CV77" s="4"/>
      <c r="CW77" s="4"/>
      <c r="CY77" s="4"/>
      <c r="CZ77" s="4"/>
      <c r="DA77" s="4"/>
      <c r="DC77" s="4"/>
      <c r="DF77" s="4"/>
      <c r="DI77" s="4"/>
      <c r="DJ77" s="4"/>
      <c r="DK77" s="4"/>
      <c r="DM77" s="4"/>
      <c r="DN77" s="4"/>
      <c r="DO77" s="4"/>
      <c r="DQ77" s="1">
        <v>226</v>
      </c>
      <c r="DS77" s="4"/>
      <c r="DT77" s="4"/>
      <c r="DU77" s="1">
        <v>271</v>
      </c>
      <c r="DV77" s="4">
        <v>0</v>
      </c>
      <c r="DW77" s="4">
        <v>0</v>
      </c>
      <c r="DX77" s="4">
        <v>3</v>
      </c>
      <c r="DY77" s="1">
        <v>418</v>
      </c>
      <c r="DZ77" s="4">
        <v>449</v>
      </c>
      <c r="EA77" s="4">
        <v>1</v>
      </c>
      <c r="EB77" s="4">
        <v>0</v>
      </c>
      <c r="EC77" s="4"/>
      <c r="ED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</row>
    <row r="78" spans="1:157">
      <c r="A78" s="5">
        <v>43920</v>
      </c>
      <c r="C78" s="4"/>
      <c r="D78" s="4"/>
      <c r="E78" s="4"/>
      <c r="H78" s="4"/>
      <c r="J78" s="4"/>
      <c r="K78" s="4"/>
      <c r="L78" s="4"/>
      <c r="M78" s="4"/>
      <c r="Q78" s="4"/>
      <c r="T78" s="4"/>
      <c r="U78" s="4"/>
      <c r="V78" s="4"/>
      <c r="Y78" s="4"/>
      <c r="Z78" s="4"/>
      <c r="AB78" s="4"/>
      <c r="AC78" s="4"/>
      <c r="AD78" s="4"/>
      <c r="AE78" s="4"/>
      <c r="AH78" s="4"/>
      <c r="AI78" s="4"/>
      <c r="AN78" s="4"/>
      <c r="AW78" s="4"/>
      <c r="AX78" s="4"/>
      <c r="AY78" s="4"/>
      <c r="AZ78" s="4"/>
      <c r="BA78" s="4"/>
      <c r="BF78" s="4"/>
      <c r="BG78" s="4"/>
      <c r="BH78" s="4"/>
      <c r="BJ78" s="4"/>
      <c r="BL78" s="4"/>
      <c r="BM78" s="4"/>
      <c r="BN78" s="4"/>
      <c r="BP78" s="4"/>
      <c r="BQ78" s="4"/>
      <c r="BR78" s="4"/>
      <c r="BS78" s="4"/>
      <c r="BT78" s="4"/>
      <c r="BU78" s="4"/>
      <c r="BW78" s="4"/>
      <c r="BX78" s="4"/>
      <c r="BZ78" s="4"/>
      <c r="CA78" s="4"/>
      <c r="CB78" s="4"/>
      <c r="CG78" s="4"/>
      <c r="CH78" s="4"/>
      <c r="CI78" s="4"/>
      <c r="CJ78" s="4"/>
      <c r="CK78" s="4"/>
      <c r="CL78" s="4"/>
      <c r="CO78" s="4"/>
      <c r="CP78" s="4"/>
      <c r="CQ78" s="4"/>
      <c r="CR78" s="4"/>
      <c r="CS78" s="4"/>
      <c r="CV78" s="4"/>
      <c r="CW78" s="4"/>
      <c r="CY78" s="4"/>
      <c r="CZ78" s="4"/>
      <c r="DA78" s="4"/>
      <c r="DC78" s="4"/>
      <c r="DF78" s="4"/>
      <c r="DI78" s="4"/>
      <c r="DJ78" s="4"/>
      <c r="DK78" s="4"/>
      <c r="DM78" s="4"/>
      <c r="DN78" s="4"/>
      <c r="DO78" s="4"/>
      <c r="DQ78" s="1">
        <v>0</v>
      </c>
      <c r="DS78" s="4"/>
      <c r="DT78" s="4"/>
      <c r="DU78" s="1">
        <v>40</v>
      </c>
      <c r="DV78" s="4"/>
      <c r="DW78" s="4"/>
      <c r="DX78" s="4">
        <v>0</v>
      </c>
      <c r="DY78" s="1">
        <v>206</v>
      </c>
      <c r="DZ78" s="4">
        <v>67</v>
      </c>
      <c r="EA78" s="4">
        <v>775</v>
      </c>
      <c r="EB78" s="4">
        <v>216</v>
      </c>
      <c r="EC78" s="4">
        <v>0</v>
      </c>
      <c r="ED78" s="4">
        <v>0</v>
      </c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</row>
    <row r="79" spans="1:157">
      <c r="A79" s="5">
        <v>43921</v>
      </c>
      <c r="C79" s="4"/>
      <c r="D79" s="4"/>
      <c r="E79" s="4"/>
      <c r="H79" s="4"/>
      <c r="J79" s="4"/>
      <c r="K79" s="4"/>
      <c r="L79" s="4"/>
      <c r="M79" s="4"/>
      <c r="Q79" s="4"/>
      <c r="T79" s="4"/>
      <c r="U79" s="4"/>
      <c r="V79" s="4"/>
      <c r="Y79" s="4"/>
      <c r="Z79" s="4"/>
      <c r="AB79" s="4"/>
      <c r="AC79" s="4"/>
      <c r="AD79" s="4"/>
      <c r="AE79" s="4"/>
      <c r="AH79" s="4"/>
      <c r="AI79" s="4"/>
      <c r="AN79" s="4"/>
      <c r="AW79" s="4"/>
      <c r="AX79" s="4"/>
      <c r="AY79" s="4"/>
      <c r="AZ79" s="4"/>
      <c r="BA79" s="4"/>
      <c r="BF79" s="4"/>
      <c r="BG79" s="4"/>
      <c r="BH79" s="4"/>
      <c r="BJ79" s="4"/>
      <c r="BL79" s="4"/>
      <c r="BM79" s="4"/>
      <c r="BN79" s="4"/>
      <c r="BP79" s="4"/>
      <c r="BQ79" s="4"/>
      <c r="BR79" s="4"/>
      <c r="BS79" s="4"/>
      <c r="BT79" s="4"/>
      <c r="BU79" s="4"/>
      <c r="BW79" s="4"/>
      <c r="BX79" s="4"/>
      <c r="BZ79" s="4"/>
      <c r="CA79" s="4"/>
      <c r="CB79" s="4"/>
      <c r="CG79" s="4"/>
      <c r="CH79" s="4"/>
      <c r="CI79" s="4"/>
      <c r="CJ79" s="4"/>
      <c r="CK79" s="4"/>
      <c r="CL79" s="4"/>
      <c r="CO79" s="4"/>
      <c r="CP79" s="4"/>
      <c r="CQ79" s="4"/>
      <c r="CR79" s="4"/>
      <c r="CS79" s="4"/>
      <c r="CV79" s="4"/>
      <c r="CW79" s="4"/>
      <c r="CY79" s="4"/>
      <c r="CZ79" s="4"/>
      <c r="DA79" s="4"/>
      <c r="DC79" s="4"/>
      <c r="DF79" s="4"/>
      <c r="DI79" s="4"/>
      <c r="DJ79" s="4"/>
      <c r="DK79" s="4"/>
      <c r="DM79" s="4"/>
      <c r="DN79" s="4"/>
      <c r="DO79" s="4"/>
      <c r="DS79" s="4"/>
      <c r="DT79" s="4"/>
      <c r="DU79" s="1">
        <v>0</v>
      </c>
      <c r="DV79" s="4"/>
      <c r="DW79" s="4"/>
      <c r="DX79" s="4"/>
      <c r="DY79" s="1">
        <v>40</v>
      </c>
      <c r="DZ79" s="4">
        <v>4</v>
      </c>
      <c r="EA79" s="4">
        <v>99</v>
      </c>
      <c r="EB79" s="4">
        <v>27</v>
      </c>
      <c r="EC79" s="4">
        <v>70</v>
      </c>
      <c r="ED79" s="4">
        <v>1</v>
      </c>
      <c r="EE79" s="1">
        <v>0</v>
      </c>
      <c r="EF79" s="4">
        <v>0</v>
      </c>
      <c r="EG79" s="4">
        <v>0</v>
      </c>
      <c r="EH79" s="4">
        <v>0</v>
      </c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</row>
    <row r="80" spans="1:157">
      <c r="A80" s="5">
        <v>43922</v>
      </c>
      <c r="C80" s="4"/>
      <c r="D80" s="4"/>
      <c r="E80" s="4"/>
      <c r="H80" s="4"/>
      <c r="J80" s="4"/>
      <c r="K80" s="4"/>
      <c r="L80" s="4"/>
      <c r="M80" s="4"/>
      <c r="Q80" s="4"/>
      <c r="T80" s="4"/>
      <c r="U80" s="4"/>
      <c r="V80" s="4"/>
      <c r="Y80" s="4"/>
      <c r="Z80" s="4"/>
      <c r="AB80" s="4"/>
      <c r="AC80" s="4"/>
      <c r="AD80" s="4"/>
      <c r="AE80" s="4"/>
      <c r="AH80" s="4"/>
      <c r="AI80" s="4"/>
      <c r="AN80" s="4"/>
      <c r="AW80" s="4"/>
      <c r="AX80" s="4"/>
      <c r="AY80" s="4"/>
      <c r="AZ80" s="4"/>
      <c r="BA80" s="4"/>
      <c r="BF80" s="4"/>
      <c r="BG80" s="4"/>
      <c r="BH80" s="4"/>
      <c r="BJ80" s="4"/>
      <c r="BL80" s="4"/>
      <c r="BM80" s="4"/>
      <c r="BN80" s="4"/>
      <c r="BP80" s="4"/>
      <c r="BQ80" s="4"/>
      <c r="BR80" s="4"/>
      <c r="BS80" s="4"/>
      <c r="BT80" s="4"/>
      <c r="BU80" s="4"/>
      <c r="BW80" s="4"/>
      <c r="BX80" s="4"/>
      <c r="BZ80" s="4"/>
      <c r="CA80" s="4"/>
      <c r="CB80" s="4"/>
      <c r="CG80" s="4"/>
      <c r="CH80" s="4"/>
      <c r="CI80" s="4"/>
      <c r="CJ80" s="4"/>
      <c r="CK80" s="4"/>
      <c r="CL80" s="4"/>
      <c r="CO80" s="4"/>
      <c r="CP80" s="4"/>
      <c r="CQ80" s="4"/>
      <c r="CR80" s="4"/>
      <c r="CS80" s="4"/>
      <c r="CV80" s="4"/>
      <c r="CW80" s="4"/>
      <c r="CY80" s="4"/>
      <c r="CZ80" s="4"/>
      <c r="DA80" s="4"/>
      <c r="DC80" s="4"/>
      <c r="DF80" s="4"/>
      <c r="DI80" s="4"/>
      <c r="DJ80" s="4"/>
      <c r="DK80" s="4"/>
      <c r="DM80" s="4"/>
      <c r="DN80" s="4"/>
      <c r="DO80" s="4"/>
      <c r="DS80" s="4"/>
      <c r="DT80" s="4"/>
      <c r="DV80" s="4"/>
      <c r="DW80" s="4"/>
      <c r="DX80" s="4"/>
      <c r="DY80" s="1">
        <v>0</v>
      </c>
      <c r="DZ80" s="4">
        <v>0</v>
      </c>
      <c r="EA80" s="4">
        <v>34</v>
      </c>
      <c r="EB80" s="4">
        <v>2</v>
      </c>
      <c r="EC80" s="4">
        <v>70</v>
      </c>
      <c r="ED80" s="4">
        <v>648</v>
      </c>
      <c r="EE80" s="1">
        <v>2022</v>
      </c>
      <c r="EF80" s="4">
        <v>179</v>
      </c>
      <c r="EG80" s="4">
        <v>131</v>
      </c>
      <c r="EH80" s="4">
        <v>108</v>
      </c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</row>
    <row r="81" spans="1:157">
      <c r="A81" s="5">
        <v>43923</v>
      </c>
      <c r="C81" s="4"/>
      <c r="D81" s="4"/>
      <c r="E81" s="4"/>
      <c r="H81" s="4"/>
      <c r="J81" s="4"/>
      <c r="K81" s="4"/>
      <c r="L81" s="4"/>
      <c r="M81" s="4"/>
      <c r="Q81" s="4"/>
      <c r="T81" s="4"/>
      <c r="U81" s="4"/>
      <c r="V81" s="4"/>
      <c r="Y81" s="4"/>
      <c r="Z81" s="4"/>
      <c r="AB81" s="4"/>
      <c r="AC81" s="4"/>
      <c r="AD81" s="4"/>
      <c r="AE81" s="4"/>
      <c r="AH81" s="4"/>
      <c r="AI81" s="4"/>
      <c r="AN81" s="4"/>
      <c r="AW81" s="4"/>
      <c r="AX81" s="4"/>
      <c r="AY81" s="4"/>
      <c r="AZ81" s="4"/>
      <c r="BA81" s="4"/>
      <c r="BF81" s="4"/>
      <c r="BG81" s="4"/>
      <c r="BH81" s="4"/>
      <c r="BJ81" s="4"/>
      <c r="BL81" s="4"/>
      <c r="BM81" s="4"/>
      <c r="BN81" s="4"/>
      <c r="BP81" s="4"/>
      <c r="BQ81" s="4"/>
      <c r="BR81" s="4"/>
      <c r="BS81" s="4"/>
      <c r="BT81" s="4"/>
      <c r="BU81" s="4"/>
      <c r="BW81" s="4"/>
      <c r="BX81" s="4"/>
      <c r="BZ81" s="4"/>
      <c r="CA81" s="4"/>
      <c r="CB81" s="4"/>
      <c r="CG81" s="4"/>
      <c r="CH81" s="4"/>
      <c r="CI81" s="4"/>
      <c r="CJ81" s="4"/>
      <c r="CK81" s="4"/>
      <c r="CL81" s="4"/>
      <c r="CO81" s="4"/>
      <c r="CP81" s="4"/>
      <c r="CQ81" s="4"/>
      <c r="CR81" s="4"/>
      <c r="CS81" s="4"/>
      <c r="CV81" s="4"/>
      <c r="CW81" s="4"/>
      <c r="CY81" s="4"/>
      <c r="CZ81" s="4"/>
      <c r="DA81" s="4"/>
      <c r="DC81" s="4"/>
      <c r="DF81" s="4"/>
      <c r="DI81" s="4"/>
      <c r="DJ81" s="4"/>
      <c r="DK81" s="4"/>
      <c r="DM81" s="4"/>
      <c r="DN81" s="4"/>
      <c r="DO81" s="4"/>
      <c r="DS81" s="4"/>
      <c r="DT81" s="4"/>
      <c r="DV81" s="4"/>
      <c r="DW81" s="4"/>
      <c r="DX81" s="4"/>
      <c r="DZ81" s="4"/>
      <c r="EA81" s="4">
        <v>0</v>
      </c>
      <c r="EB81" s="4">
        <v>3</v>
      </c>
      <c r="EC81" s="4">
        <v>12</v>
      </c>
      <c r="ED81" s="4">
        <v>37</v>
      </c>
      <c r="EE81" s="1">
        <v>205</v>
      </c>
      <c r="EF81" s="4">
        <v>38</v>
      </c>
      <c r="EG81" s="4">
        <v>21</v>
      </c>
      <c r="EH81" s="4">
        <v>19</v>
      </c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</row>
    <row r="82" spans="1:157">
      <c r="A82" s="5">
        <v>43924</v>
      </c>
      <c r="C82" s="4"/>
      <c r="D82" s="4"/>
      <c r="E82" s="4"/>
      <c r="H82" s="4"/>
      <c r="J82" s="4"/>
      <c r="K82" s="4"/>
      <c r="L82" s="4"/>
      <c r="M82" s="4"/>
      <c r="Q82" s="4"/>
      <c r="T82" s="4"/>
      <c r="U82" s="4"/>
      <c r="V82" s="4"/>
      <c r="Y82" s="4"/>
      <c r="Z82" s="4"/>
      <c r="AB82" s="4"/>
      <c r="AC82" s="4"/>
      <c r="AD82" s="4"/>
      <c r="AE82" s="4"/>
      <c r="AH82" s="4"/>
      <c r="AI82" s="4"/>
      <c r="AN82" s="4"/>
      <c r="AW82" s="4"/>
      <c r="AX82" s="4"/>
      <c r="AY82" s="4"/>
      <c r="AZ82" s="4"/>
      <c r="BA82" s="4"/>
      <c r="BF82" s="4"/>
      <c r="BG82" s="4"/>
      <c r="BH82" s="4"/>
      <c r="BJ82" s="4"/>
      <c r="BL82" s="4"/>
      <c r="BM82" s="4"/>
      <c r="BN82" s="4"/>
      <c r="BP82" s="4"/>
      <c r="BQ82" s="4"/>
      <c r="BR82" s="4"/>
      <c r="BS82" s="4"/>
      <c r="BT82" s="4"/>
      <c r="BU82" s="4"/>
      <c r="BW82" s="4"/>
      <c r="BX82" s="4"/>
      <c r="BZ82" s="4"/>
      <c r="CA82" s="4"/>
      <c r="CB82" s="4"/>
      <c r="CG82" s="4"/>
      <c r="CH82" s="4"/>
      <c r="CI82" s="4"/>
      <c r="CJ82" s="4"/>
      <c r="CK82" s="4"/>
      <c r="CL82" s="4"/>
      <c r="CO82" s="4"/>
      <c r="CP82" s="4"/>
      <c r="CQ82" s="4"/>
      <c r="CR82" s="4"/>
      <c r="CS82" s="4"/>
      <c r="CV82" s="4"/>
      <c r="CW82" s="4"/>
      <c r="CY82" s="4"/>
      <c r="CZ82" s="4"/>
      <c r="DA82" s="4"/>
      <c r="DC82" s="4"/>
      <c r="DF82" s="4"/>
      <c r="DI82" s="4"/>
      <c r="DJ82" s="4"/>
      <c r="DK82" s="4"/>
      <c r="DM82" s="4"/>
      <c r="DN82" s="4"/>
      <c r="DO82" s="4"/>
      <c r="DS82" s="4"/>
      <c r="DT82" s="4"/>
      <c r="DV82" s="4"/>
      <c r="DW82" s="4"/>
      <c r="DX82" s="4"/>
      <c r="DZ82" s="4"/>
      <c r="EA82" s="4"/>
      <c r="EB82" s="4">
        <v>0</v>
      </c>
      <c r="EC82" s="4">
        <v>3</v>
      </c>
      <c r="ED82" s="4">
        <v>7</v>
      </c>
      <c r="EE82" s="1">
        <v>34</v>
      </c>
      <c r="EF82" s="4">
        <v>14</v>
      </c>
      <c r="EG82" s="4">
        <v>2</v>
      </c>
      <c r="EH82" s="4">
        <v>3</v>
      </c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</row>
    <row r="83" spans="1:157">
      <c r="A83" s="5">
        <v>43925</v>
      </c>
      <c r="C83" s="4"/>
      <c r="D83" s="4"/>
      <c r="E83" s="4"/>
      <c r="H83" s="4"/>
      <c r="J83" s="4"/>
      <c r="K83" s="4"/>
      <c r="L83" s="4"/>
      <c r="M83" s="4"/>
      <c r="Q83" s="4"/>
      <c r="T83" s="4"/>
      <c r="U83" s="4"/>
      <c r="V83" s="4"/>
      <c r="Y83" s="4"/>
      <c r="Z83" s="4"/>
      <c r="AB83" s="4"/>
      <c r="AC83" s="4"/>
      <c r="AD83" s="4"/>
      <c r="AE83" s="4"/>
      <c r="AH83" s="4"/>
      <c r="AI83" s="4"/>
      <c r="AN83" s="4"/>
      <c r="AW83" s="4"/>
      <c r="AX83" s="4"/>
      <c r="AY83" s="4"/>
      <c r="AZ83" s="4"/>
      <c r="BA83" s="4"/>
      <c r="BF83" s="4"/>
      <c r="BG83" s="4"/>
      <c r="BH83" s="4"/>
      <c r="BJ83" s="4"/>
      <c r="BL83" s="4"/>
      <c r="BM83" s="4"/>
      <c r="BN83" s="4"/>
      <c r="BP83" s="4"/>
      <c r="BQ83" s="4"/>
      <c r="BR83" s="4"/>
      <c r="BS83" s="4"/>
      <c r="BT83" s="4"/>
      <c r="BU83" s="4"/>
      <c r="BW83" s="4"/>
      <c r="BX83" s="4"/>
      <c r="BZ83" s="4"/>
      <c r="CA83" s="4"/>
      <c r="CB83" s="4"/>
      <c r="CG83" s="4"/>
      <c r="CH83" s="4"/>
      <c r="CI83" s="4"/>
      <c r="CJ83" s="4"/>
      <c r="CK83" s="4"/>
      <c r="CL83" s="4"/>
      <c r="CO83" s="4"/>
      <c r="CP83" s="4"/>
      <c r="CQ83" s="4"/>
      <c r="CR83" s="4"/>
      <c r="CS83" s="4"/>
      <c r="CV83" s="4"/>
      <c r="CW83" s="4"/>
      <c r="CY83" s="4"/>
      <c r="CZ83" s="4"/>
      <c r="DA83" s="4"/>
      <c r="DC83" s="4"/>
      <c r="DF83" s="4"/>
      <c r="DI83" s="4"/>
      <c r="DJ83" s="4"/>
      <c r="DK83" s="4"/>
      <c r="DM83" s="4"/>
      <c r="DN83" s="4"/>
      <c r="DO83" s="4"/>
      <c r="DS83" s="4"/>
      <c r="DT83" s="4"/>
      <c r="DV83" s="4"/>
      <c r="DW83" s="4"/>
      <c r="DX83" s="4"/>
      <c r="DZ83" s="4"/>
      <c r="EA83" s="4"/>
      <c r="EB83" s="4"/>
      <c r="EC83" s="4">
        <v>0</v>
      </c>
      <c r="ED83" s="4">
        <v>15</v>
      </c>
      <c r="EE83" s="1">
        <v>1</v>
      </c>
      <c r="EF83" s="4">
        <v>7</v>
      </c>
      <c r="EG83" s="4">
        <v>0</v>
      </c>
      <c r="EH83" s="4">
        <v>0</v>
      </c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</row>
    <row r="84" spans="1:157">
      <c r="A84" s="5">
        <v>43926</v>
      </c>
      <c r="C84" s="4"/>
      <c r="D84" s="4"/>
      <c r="E84" s="4"/>
      <c r="H84" s="4"/>
      <c r="J84" s="4"/>
      <c r="K84" s="4"/>
      <c r="L84" s="4"/>
      <c r="M84" s="4"/>
      <c r="Q84" s="4"/>
      <c r="T84" s="4"/>
      <c r="U84" s="4"/>
      <c r="V84" s="4"/>
      <c r="Y84" s="4"/>
      <c r="Z84" s="4"/>
      <c r="AB84" s="4"/>
      <c r="AC84" s="4"/>
      <c r="AD84" s="4"/>
      <c r="AE84" s="4"/>
      <c r="AH84" s="4"/>
      <c r="AI84" s="4"/>
      <c r="AN84" s="4"/>
      <c r="AW84" s="4"/>
      <c r="AX84" s="4"/>
      <c r="AY84" s="4"/>
      <c r="AZ84" s="4"/>
      <c r="BA84" s="4"/>
      <c r="BF84" s="4"/>
      <c r="BG84" s="4"/>
      <c r="BH84" s="4"/>
      <c r="BJ84" s="4"/>
      <c r="BL84" s="4"/>
      <c r="BM84" s="4"/>
      <c r="BN84" s="4"/>
      <c r="BP84" s="4"/>
      <c r="BQ84" s="4"/>
      <c r="BR84" s="4"/>
      <c r="BS84" s="4"/>
      <c r="BT84" s="4"/>
      <c r="BU84" s="4"/>
      <c r="BW84" s="4"/>
      <c r="BX84" s="4"/>
      <c r="BZ84" s="4"/>
      <c r="CA84" s="4"/>
      <c r="CB84" s="4"/>
      <c r="CG84" s="4"/>
      <c r="CH84" s="4"/>
      <c r="CI84" s="4"/>
      <c r="CJ84" s="4"/>
      <c r="CK84" s="4"/>
      <c r="CL84" s="4"/>
      <c r="CO84" s="4"/>
      <c r="CP84" s="4"/>
      <c r="CQ84" s="4"/>
      <c r="CR84" s="4"/>
      <c r="CS84" s="4"/>
      <c r="CV84" s="4"/>
      <c r="CW84" s="4"/>
      <c r="CY84" s="4"/>
      <c r="CZ84" s="4"/>
      <c r="DA84" s="4"/>
      <c r="DC84" s="4"/>
      <c r="DF84" s="4"/>
      <c r="DI84" s="4"/>
      <c r="DJ84" s="4"/>
      <c r="DK84" s="4"/>
      <c r="DM84" s="4"/>
      <c r="DN84" s="4"/>
      <c r="DO84" s="4"/>
      <c r="DS84" s="4"/>
      <c r="DT84" s="4"/>
      <c r="DV84" s="4"/>
      <c r="DW84" s="4"/>
      <c r="DX84" s="4"/>
      <c r="DZ84" s="4"/>
      <c r="EA84" s="4"/>
      <c r="EB84" s="4"/>
      <c r="EC84" s="4"/>
      <c r="ED84" s="4">
        <v>1</v>
      </c>
      <c r="EE84" s="1">
        <v>11</v>
      </c>
      <c r="EF84" s="4">
        <v>4</v>
      </c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</row>
    <row r="85" spans="1:157">
      <c r="A85" s="5">
        <v>43927</v>
      </c>
      <c r="C85" s="4"/>
      <c r="D85" s="4"/>
      <c r="E85" s="4"/>
      <c r="H85" s="4"/>
      <c r="J85" s="4"/>
      <c r="K85" s="4"/>
      <c r="L85" s="4"/>
      <c r="M85" s="4"/>
      <c r="Q85" s="4"/>
      <c r="T85" s="4"/>
      <c r="U85" s="4"/>
      <c r="V85" s="4"/>
      <c r="Y85" s="4"/>
      <c r="Z85" s="4"/>
      <c r="AB85" s="4"/>
      <c r="AC85" s="4"/>
      <c r="AD85" s="4"/>
      <c r="AE85" s="4"/>
      <c r="AH85" s="4"/>
      <c r="AI85" s="4"/>
      <c r="AN85" s="4"/>
      <c r="AW85" s="4"/>
      <c r="AX85" s="4"/>
      <c r="AY85" s="4"/>
      <c r="AZ85" s="4"/>
      <c r="BA85" s="4"/>
      <c r="BF85" s="4"/>
      <c r="BG85" s="4"/>
      <c r="BH85" s="4"/>
      <c r="BJ85" s="4"/>
      <c r="BL85" s="4"/>
      <c r="BM85" s="4"/>
      <c r="BN85" s="4"/>
      <c r="BP85" s="4"/>
      <c r="BQ85" s="4"/>
      <c r="BR85" s="4"/>
      <c r="BS85" s="4"/>
      <c r="BT85" s="4"/>
      <c r="BU85" s="4"/>
      <c r="BW85" s="4"/>
      <c r="BX85" s="4"/>
      <c r="BZ85" s="4"/>
      <c r="CA85" s="4"/>
      <c r="CB85" s="4"/>
      <c r="CG85" s="4"/>
      <c r="CH85" s="4"/>
      <c r="CI85" s="4"/>
      <c r="CJ85" s="4"/>
      <c r="CK85" s="4"/>
      <c r="CL85" s="4"/>
      <c r="CO85" s="4"/>
      <c r="CP85" s="4"/>
      <c r="CQ85" s="4"/>
      <c r="CR85" s="4"/>
      <c r="CS85" s="4"/>
      <c r="CV85" s="4"/>
      <c r="CW85" s="4"/>
      <c r="CY85" s="4"/>
      <c r="CZ85" s="4"/>
      <c r="DA85" s="4"/>
      <c r="DC85" s="4"/>
      <c r="DF85" s="4"/>
      <c r="DI85" s="4"/>
      <c r="DJ85" s="4"/>
      <c r="DK85" s="4"/>
      <c r="DM85" s="4"/>
      <c r="DN85" s="4"/>
      <c r="DO85" s="4"/>
      <c r="DS85" s="4"/>
      <c r="DT85" s="4"/>
      <c r="DV85" s="4"/>
      <c r="DW85" s="4"/>
      <c r="DX85" s="4"/>
      <c r="DZ85" s="4"/>
      <c r="EA85" s="4"/>
      <c r="EB85" s="4"/>
      <c r="EC85" s="4"/>
      <c r="ED85" s="4">
        <v>34</v>
      </c>
      <c r="EE85" s="1">
        <v>0</v>
      </c>
      <c r="EF85" s="4">
        <v>0</v>
      </c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</row>
    <row r="86" spans="1:157">
      <c r="A86" s="5">
        <v>43928</v>
      </c>
      <c r="C86" s="4"/>
      <c r="D86" s="4"/>
      <c r="E86" s="4"/>
      <c r="H86" s="4"/>
      <c r="J86" s="4"/>
      <c r="K86" s="4"/>
      <c r="L86" s="4"/>
      <c r="M86" s="4"/>
      <c r="Q86" s="4"/>
      <c r="T86" s="4"/>
      <c r="U86" s="4"/>
      <c r="V86" s="4"/>
      <c r="Y86" s="4"/>
      <c r="Z86" s="4"/>
      <c r="AB86" s="4"/>
      <c r="AC86" s="4"/>
      <c r="AD86" s="4"/>
      <c r="AE86" s="4"/>
      <c r="AH86" s="4"/>
      <c r="AI86" s="4"/>
      <c r="AN86" s="4"/>
      <c r="AW86" s="4"/>
      <c r="AX86" s="4"/>
      <c r="AY86" s="4"/>
      <c r="AZ86" s="4"/>
      <c r="BA86" s="4"/>
      <c r="BF86" s="4"/>
      <c r="BG86" s="4"/>
      <c r="BH86" s="4"/>
      <c r="BJ86" s="4"/>
      <c r="BL86" s="4"/>
      <c r="BM86" s="4"/>
      <c r="BN86" s="4"/>
      <c r="BP86" s="4"/>
      <c r="BQ86" s="4"/>
      <c r="BR86" s="4"/>
      <c r="BS86" s="4"/>
      <c r="BT86" s="4"/>
      <c r="BU86" s="4"/>
      <c r="BW86" s="4"/>
      <c r="BX86" s="4"/>
      <c r="BZ86" s="4"/>
      <c r="CA86" s="4"/>
      <c r="CB86" s="4"/>
      <c r="CG86" s="4"/>
      <c r="CH86" s="4"/>
      <c r="CI86" s="4"/>
      <c r="CJ86" s="4"/>
      <c r="CK86" s="4"/>
      <c r="CL86" s="4"/>
      <c r="CO86" s="4"/>
      <c r="CP86" s="4"/>
      <c r="CQ86" s="4"/>
      <c r="CR86" s="4"/>
      <c r="CS86" s="4"/>
      <c r="CV86" s="4"/>
      <c r="CW86" s="4"/>
      <c r="CY86" s="4"/>
      <c r="CZ86" s="4"/>
      <c r="DA86" s="4"/>
      <c r="DC86" s="4"/>
      <c r="DF86" s="4"/>
      <c r="DI86" s="4"/>
      <c r="DJ86" s="4"/>
      <c r="DK86" s="4"/>
      <c r="DM86" s="4"/>
      <c r="DN86" s="4"/>
      <c r="DO86" s="4"/>
      <c r="DS86" s="4"/>
      <c r="DT86" s="4"/>
      <c r="DV86" s="4"/>
      <c r="DW86" s="4"/>
      <c r="DX86" s="4"/>
      <c r="DZ86" s="4"/>
      <c r="EA86" s="4"/>
      <c r="EB86" s="4"/>
      <c r="EC86" s="4"/>
      <c r="ED86" s="4">
        <v>6</v>
      </c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</row>
    <row r="87" spans="1:157">
      <c r="A87" s="5">
        <v>43929</v>
      </c>
      <c r="C87" s="4"/>
      <c r="D87" s="4"/>
      <c r="E87" s="4"/>
      <c r="H87" s="4"/>
      <c r="J87" s="4"/>
      <c r="K87" s="4"/>
      <c r="L87" s="4"/>
      <c r="M87" s="4"/>
      <c r="Q87" s="4"/>
      <c r="T87" s="4"/>
      <c r="U87" s="4"/>
      <c r="V87" s="4"/>
      <c r="Y87" s="4"/>
      <c r="Z87" s="4"/>
      <c r="AB87" s="4"/>
      <c r="AC87" s="4"/>
      <c r="AD87" s="4"/>
      <c r="AE87" s="4"/>
      <c r="AH87" s="4"/>
      <c r="AI87" s="4"/>
      <c r="AN87" s="4"/>
      <c r="AW87" s="4"/>
      <c r="AX87" s="4"/>
      <c r="AY87" s="4"/>
      <c r="AZ87" s="4"/>
      <c r="BA87" s="4"/>
      <c r="BF87" s="4"/>
      <c r="BG87" s="4"/>
      <c r="BH87" s="4"/>
      <c r="BJ87" s="4"/>
      <c r="BL87" s="4"/>
      <c r="BM87" s="4"/>
      <c r="BN87" s="4"/>
      <c r="BP87" s="4"/>
      <c r="BQ87" s="4"/>
      <c r="BR87" s="4"/>
      <c r="BS87" s="4"/>
      <c r="BT87" s="4"/>
      <c r="BU87" s="4"/>
      <c r="BW87" s="4"/>
      <c r="BX87" s="4"/>
      <c r="BZ87" s="4"/>
      <c r="CA87" s="4"/>
      <c r="CB87" s="4"/>
      <c r="CG87" s="4"/>
      <c r="CH87" s="4"/>
      <c r="CI87" s="4"/>
      <c r="CJ87" s="4"/>
      <c r="CK87" s="4"/>
      <c r="CL87" s="4"/>
      <c r="CO87" s="4"/>
      <c r="CP87" s="4"/>
      <c r="CQ87" s="4"/>
      <c r="CR87" s="4"/>
      <c r="CS87" s="4"/>
      <c r="CV87" s="4"/>
      <c r="CW87" s="4"/>
      <c r="CY87" s="4"/>
      <c r="CZ87" s="4"/>
      <c r="DA87" s="4"/>
      <c r="DC87" s="4"/>
      <c r="DF87" s="4"/>
      <c r="DI87" s="4"/>
      <c r="DJ87" s="4"/>
      <c r="DK87" s="4"/>
      <c r="DM87" s="4"/>
      <c r="DN87" s="4"/>
      <c r="DO87" s="4"/>
      <c r="DS87" s="4"/>
      <c r="DT87" s="4"/>
      <c r="DV87" s="4"/>
      <c r="DW87" s="4"/>
      <c r="DX87" s="4"/>
      <c r="DZ87" s="4"/>
      <c r="EA87" s="4"/>
      <c r="EB87" s="4"/>
      <c r="EC87" s="4"/>
      <c r="ED87" s="4">
        <v>0</v>
      </c>
      <c r="EF87" s="4"/>
      <c r="EG87" s="4"/>
      <c r="EH87" s="4"/>
      <c r="EI87" s="4">
        <v>0</v>
      </c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</row>
    <row r="88" spans="1:157">
      <c r="A88" s="5">
        <v>43930</v>
      </c>
      <c r="C88" s="4"/>
      <c r="D88" s="4"/>
      <c r="E88" s="4"/>
      <c r="H88" s="4"/>
      <c r="J88" s="4"/>
      <c r="K88" s="4"/>
      <c r="L88" s="4"/>
      <c r="M88" s="4"/>
      <c r="Q88" s="4"/>
      <c r="T88" s="4"/>
      <c r="U88" s="4"/>
      <c r="V88" s="4"/>
      <c r="Y88" s="4"/>
      <c r="Z88" s="4"/>
      <c r="AB88" s="4"/>
      <c r="AC88" s="4"/>
      <c r="AD88" s="4"/>
      <c r="AE88" s="4"/>
      <c r="AH88" s="4"/>
      <c r="AI88" s="4"/>
      <c r="AN88" s="4"/>
      <c r="AW88" s="4"/>
      <c r="AX88" s="4"/>
      <c r="AY88" s="4"/>
      <c r="AZ88" s="4"/>
      <c r="BA88" s="4"/>
      <c r="BF88" s="4"/>
      <c r="BG88" s="4"/>
      <c r="BH88" s="4"/>
      <c r="BJ88" s="4"/>
      <c r="BL88" s="4"/>
      <c r="BM88" s="4"/>
      <c r="BN88" s="4"/>
      <c r="BP88" s="4"/>
      <c r="BQ88" s="4"/>
      <c r="BR88" s="4"/>
      <c r="BS88" s="4"/>
      <c r="BT88" s="4"/>
      <c r="BU88" s="4"/>
      <c r="BW88" s="4"/>
      <c r="BX88" s="4"/>
      <c r="BZ88" s="4"/>
      <c r="CA88" s="4"/>
      <c r="CB88" s="4"/>
      <c r="CG88" s="4"/>
      <c r="CH88" s="4"/>
      <c r="CI88" s="4"/>
      <c r="CJ88" s="4"/>
      <c r="CK88" s="4"/>
      <c r="CL88" s="4"/>
      <c r="CO88" s="4"/>
      <c r="CP88" s="4"/>
      <c r="CQ88" s="4"/>
      <c r="CR88" s="4"/>
      <c r="CS88" s="4"/>
      <c r="CV88" s="4"/>
      <c r="CW88" s="4"/>
      <c r="CY88" s="4"/>
      <c r="CZ88" s="4"/>
      <c r="DA88" s="4"/>
      <c r="DC88" s="4"/>
      <c r="DF88" s="4"/>
      <c r="DI88" s="4"/>
      <c r="DJ88" s="4"/>
      <c r="DK88" s="4"/>
      <c r="DM88" s="4"/>
      <c r="DN88" s="4"/>
      <c r="DO88" s="4"/>
      <c r="DS88" s="4"/>
      <c r="DT88" s="4"/>
      <c r="DV88" s="4"/>
      <c r="DW88" s="4"/>
      <c r="DX88" s="4"/>
      <c r="DZ88" s="4"/>
      <c r="EA88" s="4"/>
      <c r="EB88" s="4"/>
      <c r="EC88" s="4"/>
      <c r="ED88" s="4"/>
      <c r="EF88" s="4"/>
      <c r="EG88" s="4"/>
      <c r="EH88" s="4"/>
      <c r="EI88" s="4">
        <v>173</v>
      </c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</row>
    <row r="89" spans="1:157">
      <c r="A89" s="5">
        <v>43931</v>
      </c>
      <c r="C89" s="4"/>
      <c r="D89" s="4"/>
      <c r="E89" s="4"/>
      <c r="H89" s="4"/>
      <c r="J89" s="4"/>
      <c r="K89" s="4"/>
      <c r="L89" s="4"/>
      <c r="M89" s="4"/>
      <c r="Q89" s="4"/>
      <c r="T89" s="4"/>
      <c r="U89" s="4"/>
      <c r="V89" s="4"/>
      <c r="Y89" s="4"/>
      <c r="Z89" s="4"/>
      <c r="AB89" s="4"/>
      <c r="AC89" s="4"/>
      <c r="AD89" s="4"/>
      <c r="AE89" s="4"/>
      <c r="AH89" s="4"/>
      <c r="AI89" s="4"/>
      <c r="AN89" s="4"/>
      <c r="AW89" s="4"/>
      <c r="AX89" s="4"/>
      <c r="AY89" s="4"/>
      <c r="AZ89" s="4"/>
      <c r="BA89" s="4"/>
      <c r="BF89" s="4"/>
      <c r="BG89" s="4"/>
      <c r="BH89" s="4"/>
      <c r="BJ89" s="4"/>
      <c r="BL89" s="4"/>
      <c r="BM89" s="4"/>
      <c r="BN89" s="4"/>
      <c r="BP89" s="4"/>
      <c r="BQ89" s="4"/>
      <c r="BR89" s="4"/>
      <c r="BS89" s="4"/>
      <c r="BT89" s="4"/>
      <c r="BU89" s="4"/>
      <c r="BW89" s="4"/>
      <c r="BX89" s="4"/>
      <c r="BZ89" s="4"/>
      <c r="CA89" s="4"/>
      <c r="CB89" s="4"/>
      <c r="CG89" s="4"/>
      <c r="CH89" s="4"/>
      <c r="CI89" s="4"/>
      <c r="CJ89" s="4"/>
      <c r="CK89" s="4"/>
      <c r="CL89" s="4"/>
      <c r="CO89" s="4"/>
      <c r="CP89" s="4"/>
      <c r="CQ89" s="4"/>
      <c r="CR89" s="4"/>
      <c r="CS89" s="4"/>
      <c r="CV89" s="4"/>
      <c r="CW89" s="4"/>
      <c r="CY89" s="4"/>
      <c r="CZ89" s="4"/>
      <c r="DA89" s="4"/>
      <c r="DC89" s="4"/>
      <c r="DF89" s="4"/>
      <c r="DI89" s="4"/>
      <c r="DJ89" s="4"/>
      <c r="DK89" s="4"/>
      <c r="DM89" s="4"/>
      <c r="DN89" s="4"/>
      <c r="DO89" s="4"/>
      <c r="DS89" s="4"/>
      <c r="DT89" s="4"/>
      <c r="DV89" s="4"/>
      <c r="DW89" s="4"/>
      <c r="DX89" s="4"/>
      <c r="DZ89" s="4"/>
      <c r="EA89" s="4"/>
      <c r="EB89" s="4"/>
      <c r="EC89" s="4"/>
      <c r="ED89" s="4"/>
      <c r="EF89" s="4"/>
      <c r="EG89" s="4"/>
      <c r="EH89" s="4"/>
      <c r="EI89" s="4">
        <v>127</v>
      </c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</row>
    <row r="90" spans="1:157">
      <c r="A90" s="5">
        <v>43932</v>
      </c>
      <c r="C90" s="4"/>
      <c r="D90" s="4"/>
      <c r="E90" s="4"/>
      <c r="H90" s="4"/>
      <c r="J90" s="4"/>
      <c r="K90" s="4"/>
      <c r="L90" s="4"/>
      <c r="M90" s="4"/>
      <c r="Q90" s="4"/>
      <c r="T90" s="4"/>
      <c r="U90" s="4"/>
      <c r="V90" s="4"/>
      <c r="Y90" s="4"/>
      <c r="Z90" s="4"/>
      <c r="AB90" s="4"/>
      <c r="AC90" s="4"/>
      <c r="AD90" s="4"/>
      <c r="AE90" s="4"/>
      <c r="AH90" s="4"/>
      <c r="AI90" s="4"/>
      <c r="AN90" s="4"/>
      <c r="AW90" s="4"/>
      <c r="AX90" s="4"/>
      <c r="AY90" s="4"/>
      <c r="AZ90" s="4"/>
      <c r="BA90" s="4"/>
      <c r="BF90" s="4"/>
      <c r="BG90" s="4"/>
      <c r="BH90" s="4"/>
      <c r="BJ90" s="4"/>
      <c r="BL90" s="4"/>
      <c r="BM90" s="4"/>
      <c r="BN90" s="4"/>
      <c r="BP90" s="4"/>
      <c r="BQ90" s="4"/>
      <c r="BR90" s="4"/>
      <c r="BS90" s="4"/>
      <c r="BT90" s="4"/>
      <c r="BU90" s="4"/>
      <c r="BW90" s="4"/>
      <c r="BX90" s="4"/>
      <c r="BZ90" s="4"/>
      <c r="CA90" s="4"/>
      <c r="CB90" s="4"/>
      <c r="CG90" s="4"/>
      <c r="CH90" s="4"/>
      <c r="CI90" s="4"/>
      <c r="CJ90" s="4"/>
      <c r="CK90" s="4"/>
      <c r="CL90" s="4"/>
      <c r="CO90" s="4"/>
      <c r="CP90" s="4"/>
      <c r="CQ90" s="4"/>
      <c r="CR90" s="4"/>
      <c r="CS90" s="4"/>
      <c r="CV90" s="4"/>
      <c r="CW90" s="4"/>
      <c r="CY90" s="4"/>
      <c r="CZ90" s="4"/>
      <c r="DA90" s="4"/>
      <c r="DC90" s="4"/>
      <c r="DF90" s="4"/>
      <c r="DI90" s="4"/>
      <c r="DJ90" s="4"/>
      <c r="DK90" s="4"/>
      <c r="DM90" s="4"/>
      <c r="DN90" s="4"/>
      <c r="DO90" s="4"/>
      <c r="DS90" s="4"/>
      <c r="DT90" s="4"/>
      <c r="DV90" s="4"/>
      <c r="DW90" s="4"/>
      <c r="DX90" s="4"/>
      <c r="DZ90" s="4"/>
      <c r="EA90" s="4"/>
      <c r="EB90" s="4"/>
      <c r="EC90" s="4"/>
      <c r="ED90" s="4"/>
      <c r="EF90" s="4"/>
      <c r="EG90" s="4"/>
      <c r="EH90" s="4"/>
      <c r="EI90" s="4">
        <v>239</v>
      </c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</row>
    <row r="91" spans="1:157">
      <c r="A91" s="5">
        <v>43933</v>
      </c>
      <c r="C91" s="4"/>
      <c r="D91" s="4"/>
      <c r="E91" s="4"/>
      <c r="H91" s="4"/>
      <c r="J91" s="4"/>
      <c r="K91" s="4"/>
      <c r="L91" s="4"/>
      <c r="M91" s="4"/>
      <c r="Q91" s="4"/>
      <c r="T91" s="4"/>
      <c r="U91" s="4"/>
      <c r="V91" s="4"/>
      <c r="Y91" s="4"/>
      <c r="Z91" s="4"/>
      <c r="AB91" s="4"/>
      <c r="AC91" s="4"/>
      <c r="AD91" s="4"/>
      <c r="AE91" s="4"/>
      <c r="AH91" s="4"/>
      <c r="AI91" s="4"/>
      <c r="AN91" s="4"/>
      <c r="AW91" s="4"/>
      <c r="AX91" s="4"/>
      <c r="AY91" s="4"/>
      <c r="AZ91" s="4"/>
      <c r="BA91" s="4"/>
      <c r="BF91" s="4"/>
      <c r="BG91" s="4"/>
      <c r="BH91" s="4"/>
      <c r="BJ91" s="4"/>
      <c r="BL91" s="4"/>
      <c r="BM91" s="4"/>
      <c r="BN91" s="4"/>
      <c r="BP91" s="4"/>
      <c r="BQ91" s="4"/>
      <c r="BR91" s="4"/>
      <c r="BS91" s="4"/>
      <c r="BT91" s="4"/>
      <c r="BU91" s="4"/>
      <c r="BW91" s="4"/>
      <c r="BX91" s="4"/>
      <c r="BZ91" s="4"/>
      <c r="CA91" s="4"/>
      <c r="CB91" s="4"/>
      <c r="CG91" s="4"/>
      <c r="CH91" s="4"/>
      <c r="CI91" s="4"/>
      <c r="CJ91" s="4"/>
      <c r="CK91" s="4"/>
      <c r="CL91" s="4"/>
      <c r="CO91" s="4"/>
      <c r="CP91" s="4"/>
      <c r="CQ91" s="4"/>
      <c r="CR91" s="4"/>
      <c r="CS91" s="4"/>
      <c r="CV91" s="4"/>
      <c r="CW91" s="4"/>
      <c r="CY91" s="4"/>
      <c r="CZ91" s="4"/>
      <c r="DA91" s="4"/>
      <c r="DC91" s="4"/>
      <c r="DF91" s="4"/>
      <c r="DI91" s="4"/>
      <c r="DJ91" s="4"/>
      <c r="DK91" s="4"/>
      <c r="DM91" s="4"/>
      <c r="DN91" s="4"/>
      <c r="DO91" s="4"/>
      <c r="DS91" s="4"/>
      <c r="DT91" s="4"/>
      <c r="DV91" s="4"/>
      <c r="DW91" s="4"/>
      <c r="DX91" s="4"/>
      <c r="DZ91" s="4"/>
      <c r="EA91" s="4"/>
      <c r="EB91" s="4"/>
      <c r="EC91" s="4"/>
      <c r="ED91" s="4"/>
      <c r="EF91" s="4"/>
      <c r="EG91" s="4"/>
      <c r="EH91" s="4"/>
      <c r="EI91" s="4">
        <v>240</v>
      </c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</row>
    <row r="92" spans="1:157">
      <c r="A92" s="5">
        <v>43934</v>
      </c>
      <c r="C92" s="4"/>
      <c r="D92" s="4"/>
      <c r="E92" s="4"/>
      <c r="H92" s="4"/>
      <c r="J92" s="4"/>
      <c r="K92" s="4"/>
      <c r="L92" s="4"/>
      <c r="M92" s="4"/>
      <c r="Q92" s="4"/>
      <c r="T92" s="4"/>
      <c r="U92" s="4"/>
      <c r="V92" s="4"/>
      <c r="Y92" s="4"/>
      <c r="Z92" s="4"/>
      <c r="AB92" s="4"/>
      <c r="AC92" s="4"/>
      <c r="AD92" s="4"/>
      <c r="AE92" s="4"/>
      <c r="AH92" s="4"/>
      <c r="AI92" s="4"/>
      <c r="AN92" s="4"/>
      <c r="AW92" s="4"/>
      <c r="AX92" s="4"/>
      <c r="AY92" s="4"/>
      <c r="AZ92" s="4"/>
      <c r="BA92" s="4"/>
      <c r="BF92" s="4"/>
      <c r="BG92" s="4"/>
      <c r="BH92" s="4"/>
      <c r="BJ92" s="4"/>
      <c r="BL92" s="4"/>
      <c r="BM92" s="4"/>
      <c r="BN92" s="4"/>
      <c r="BP92" s="4"/>
      <c r="BQ92" s="4"/>
      <c r="BR92" s="4"/>
      <c r="BS92" s="4"/>
      <c r="BT92" s="4"/>
      <c r="BU92" s="4"/>
      <c r="BW92" s="4"/>
      <c r="BX92" s="4"/>
      <c r="BZ92" s="4"/>
      <c r="CA92" s="4"/>
      <c r="CB92" s="4"/>
      <c r="CG92" s="4"/>
      <c r="CH92" s="4"/>
      <c r="CI92" s="4"/>
      <c r="CJ92" s="4"/>
      <c r="CK92" s="4"/>
      <c r="CL92" s="4"/>
      <c r="CO92" s="4"/>
      <c r="CP92" s="4"/>
      <c r="CQ92" s="4"/>
      <c r="CR92" s="4"/>
      <c r="CS92" s="4"/>
      <c r="CV92" s="4"/>
      <c r="CW92" s="4"/>
      <c r="CY92" s="4"/>
      <c r="CZ92" s="4"/>
      <c r="DA92" s="4"/>
      <c r="DC92" s="4"/>
      <c r="DF92" s="4"/>
      <c r="DI92" s="4"/>
      <c r="DJ92" s="4"/>
      <c r="DK92" s="4"/>
      <c r="DM92" s="4"/>
      <c r="DN92" s="4"/>
      <c r="DO92" s="4"/>
      <c r="DS92" s="4"/>
      <c r="DT92" s="4"/>
      <c r="DV92" s="4"/>
      <c r="DW92" s="4"/>
      <c r="DX92" s="4"/>
      <c r="DZ92" s="4"/>
      <c r="EA92" s="4"/>
      <c r="EB92" s="4"/>
      <c r="EC92" s="4"/>
      <c r="ED92" s="4"/>
      <c r="EF92" s="4"/>
      <c r="EG92" s="4"/>
      <c r="EH92" s="4"/>
      <c r="EI92" s="4">
        <v>81</v>
      </c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</row>
    <row r="93" spans="1:157">
      <c r="A93" s="5">
        <v>43935</v>
      </c>
      <c r="C93" s="4"/>
      <c r="D93" s="4"/>
      <c r="E93" s="4"/>
      <c r="H93" s="4"/>
      <c r="J93" s="4"/>
      <c r="K93" s="4"/>
      <c r="L93" s="4"/>
      <c r="M93" s="4"/>
      <c r="Q93" s="4"/>
      <c r="T93" s="4"/>
      <c r="U93" s="4"/>
      <c r="V93" s="4"/>
      <c r="Y93" s="4"/>
      <c r="Z93" s="4"/>
      <c r="AB93" s="4"/>
      <c r="AC93" s="4"/>
      <c r="AD93" s="4"/>
      <c r="AE93" s="4"/>
      <c r="AH93" s="4"/>
      <c r="AI93" s="4"/>
      <c r="AN93" s="4"/>
      <c r="AW93" s="4"/>
      <c r="AX93" s="4"/>
      <c r="AY93" s="4"/>
      <c r="AZ93" s="4"/>
      <c r="BA93" s="4"/>
      <c r="BF93" s="4"/>
      <c r="BG93" s="4"/>
      <c r="BH93" s="4"/>
      <c r="BJ93" s="4"/>
      <c r="BL93" s="4"/>
      <c r="BM93" s="4"/>
      <c r="BN93" s="4"/>
      <c r="BP93" s="4"/>
      <c r="BQ93" s="4"/>
      <c r="BR93" s="4"/>
      <c r="BS93" s="4"/>
      <c r="BT93" s="4"/>
      <c r="BU93" s="4"/>
      <c r="BW93" s="4"/>
      <c r="BX93" s="4"/>
      <c r="BZ93" s="4"/>
      <c r="CA93" s="4"/>
      <c r="CB93" s="4"/>
      <c r="CG93" s="4"/>
      <c r="CH93" s="4"/>
      <c r="CI93" s="4"/>
      <c r="CJ93" s="4"/>
      <c r="CK93" s="4"/>
      <c r="CL93" s="4"/>
      <c r="CO93" s="4"/>
      <c r="CP93" s="4"/>
      <c r="CQ93" s="4"/>
      <c r="CR93" s="4"/>
      <c r="CS93" s="4"/>
      <c r="CV93" s="4"/>
      <c r="CW93" s="4"/>
      <c r="CY93" s="4"/>
      <c r="CZ93" s="4"/>
      <c r="DA93" s="4"/>
      <c r="DC93" s="4"/>
      <c r="DF93" s="4"/>
      <c r="DI93" s="4"/>
      <c r="DJ93" s="4"/>
      <c r="DK93" s="4"/>
      <c r="DM93" s="4"/>
      <c r="DN93" s="4"/>
      <c r="DO93" s="4"/>
      <c r="DS93" s="4"/>
      <c r="DT93" s="4"/>
      <c r="DV93" s="4"/>
      <c r="DW93" s="4"/>
      <c r="DX93" s="4"/>
      <c r="DZ93" s="4"/>
      <c r="EA93" s="4"/>
      <c r="EB93" s="4"/>
      <c r="EC93" s="4"/>
      <c r="ED93" s="4"/>
      <c r="EF93" s="4"/>
      <c r="EG93" s="4"/>
      <c r="EH93" s="4"/>
      <c r="EI93" s="4">
        <v>0</v>
      </c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</row>
    <row r="94" spans="1:157">
      <c r="A94" s="5">
        <v>43936</v>
      </c>
      <c r="C94" s="4"/>
      <c r="D94" s="4"/>
      <c r="E94" s="4"/>
      <c r="H94" s="4"/>
      <c r="J94" s="4"/>
      <c r="K94" s="4"/>
      <c r="L94" s="4"/>
      <c r="M94" s="4"/>
      <c r="Q94" s="4"/>
      <c r="T94" s="4"/>
      <c r="U94" s="4"/>
      <c r="V94" s="4"/>
      <c r="Y94" s="4"/>
      <c r="Z94" s="4"/>
      <c r="AB94" s="4"/>
      <c r="AC94" s="4"/>
      <c r="AD94" s="4"/>
      <c r="AE94" s="4"/>
      <c r="AH94" s="4"/>
      <c r="AI94" s="4"/>
      <c r="AN94" s="4"/>
      <c r="AW94" s="4"/>
      <c r="AX94" s="4"/>
      <c r="AY94" s="4"/>
      <c r="AZ94" s="4"/>
      <c r="BA94" s="4"/>
      <c r="BF94" s="4"/>
      <c r="BG94" s="4"/>
      <c r="BH94" s="4"/>
      <c r="BJ94" s="4"/>
      <c r="BL94" s="4"/>
      <c r="BM94" s="4"/>
      <c r="BN94" s="4"/>
      <c r="BP94" s="4"/>
      <c r="BQ94" s="4"/>
      <c r="BR94" s="4"/>
      <c r="BS94" s="4"/>
      <c r="BT94" s="4"/>
      <c r="BU94" s="4"/>
      <c r="BW94" s="4"/>
      <c r="BX94" s="4"/>
      <c r="BZ94" s="4"/>
      <c r="CA94" s="4"/>
      <c r="CB94" s="4"/>
      <c r="CG94" s="4"/>
      <c r="CH94" s="4"/>
      <c r="CI94" s="4"/>
      <c r="CJ94" s="4"/>
      <c r="CK94" s="4"/>
      <c r="CL94" s="4"/>
      <c r="CO94" s="4"/>
      <c r="CP94" s="4"/>
      <c r="CQ94" s="4"/>
      <c r="CR94" s="4"/>
      <c r="CS94" s="4"/>
      <c r="CV94" s="4"/>
      <c r="CW94" s="4"/>
      <c r="CY94" s="4"/>
      <c r="CZ94" s="4"/>
      <c r="DA94" s="4"/>
      <c r="DC94" s="4"/>
      <c r="DF94" s="4"/>
      <c r="DI94" s="4"/>
      <c r="DJ94" s="4"/>
      <c r="DK94" s="4"/>
      <c r="DM94" s="4"/>
      <c r="DN94" s="4"/>
      <c r="DO94" s="4"/>
      <c r="DS94" s="4"/>
      <c r="DT94" s="4"/>
      <c r="DV94" s="4"/>
      <c r="DW94" s="4"/>
      <c r="DX94" s="4"/>
      <c r="DZ94" s="4"/>
      <c r="EA94" s="4"/>
      <c r="EB94" s="4"/>
      <c r="EC94" s="4"/>
      <c r="ED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</row>
    <row r="95" spans="1:157">
      <c r="A95" s="5">
        <v>43937</v>
      </c>
      <c r="C95" s="4"/>
      <c r="D95" s="4"/>
      <c r="E95" s="4"/>
      <c r="H95" s="4"/>
      <c r="J95" s="4"/>
      <c r="K95" s="4"/>
      <c r="L95" s="4"/>
      <c r="M95" s="4"/>
      <c r="Q95" s="4"/>
      <c r="T95" s="4"/>
      <c r="U95" s="4"/>
      <c r="V95" s="4"/>
      <c r="Y95" s="4"/>
      <c r="Z95" s="4"/>
      <c r="AB95" s="4"/>
      <c r="AC95" s="4"/>
      <c r="AD95" s="4"/>
      <c r="AE95" s="4"/>
      <c r="AH95" s="4"/>
      <c r="AI95" s="4"/>
      <c r="AN95" s="4"/>
      <c r="AW95" s="4"/>
      <c r="AX95" s="4"/>
      <c r="AY95" s="4"/>
      <c r="AZ95" s="4"/>
      <c r="BA95" s="4"/>
      <c r="BF95" s="4"/>
      <c r="BG95" s="4"/>
      <c r="BH95" s="4"/>
      <c r="BJ95" s="4"/>
      <c r="BL95" s="4"/>
      <c r="BM95" s="4"/>
      <c r="BN95" s="4"/>
      <c r="BP95" s="4"/>
      <c r="BQ95" s="4"/>
      <c r="BR95" s="4"/>
      <c r="BS95" s="4"/>
      <c r="BT95" s="4"/>
      <c r="BU95" s="4"/>
      <c r="BW95" s="4"/>
      <c r="BX95" s="4"/>
      <c r="BZ95" s="4"/>
      <c r="CA95" s="4"/>
      <c r="CB95" s="4"/>
      <c r="CG95" s="4"/>
      <c r="CH95" s="4"/>
      <c r="CI95" s="4"/>
      <c r="CJ95" s="4"/>
      <c r="CK95" s="4"/>
      <c r="CL95" s="4"/>
      <c r="CO95" s="4"/>
      <c r="CP95" s="4"/>
      <c r="CQ95" s="4"/>
      <c r="CR95" s="4"/>
      <c r="CS95" s="4"/>
      <c r="CV95" s="4"/>
      <c r="CW95" s="4"/>
      <c r="CY95" s="4"/>
      <c r="CZ95" s="4"/>
      <c r="DA95" s="4"/>
      <c r="DC95" s="4"/>
      <c r="DF95" s="4"/>
      <c r="DI95" s="4"/>
      <c r="DJ95" s="4"/>
      <c r="DK95" s="4"/>
      <c r="DM95" s="4"/>
      <c r="DN95" s="4"/>
      <c r="DO95" s="4"/>
      <c r="DS95" s="4"/>
      <c r="DT95" s="4"/>
      <c r="DV95" s="4"/>
      <c r="DW95" s="4"/>
      <c r="DX95" s="4"/>
      <c r="DZ95" s="4"/>
      <c r="EA95" s="4"/>
      <c r="EB95" s="4"/>
      <c r="EC95" s="4"/>
      <c r="ED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</row>
    <row r="96" spans="1:157">
      <c r="A96" s="5">
        <v>43938</v>
      </c>
      <c r="C96" s="4"/>
      <c r="D96" s="4"/>
      <c r="E96" s="4"/>
      <c r="H96" s="4"/>
      <c r="J96" s="4"/>
      <c r="K96" s="4"/>
      <c r="L96" s="4"/>
      <c r="M96" s="4"/>
      <c r="Q96" s="4"/>
      <c r="T96" s="4"/>
      <c r="U96" s="4"/>
      <c r="V96" s="4"/>
      <c r="Y96" s="4"/>
      <c r="Z96" s="4"/>
      <c r="AB96" s="4"/>
      <c r="AC96" s="4"/>
      <c r="AD96" s="4"/>
      <c r="AE96" s="4"/>
      <c r="AH96" s="4"/>
      <c r="AI96" s="4"/>
      <c r="AN96" s="4"/>
      <c r="AW96" s="4"/>
      <c r="AX96" s="4"/>
      <c r="AY96" s="4"/>
      <c r="AZ96" s="4"/>
      <c r="BA96" s="4"/>
      <c r="BF96" s="4"/>
      <c r="BG96" s="4"/>
      <c r="BH96" s="4"/>
      <c r="BJ96" s="4"/>
      <c r="BL96" s="4"/>
      <c r="BM96" s="4"/>
      <c r="BN96" s="4"/>
      <c r="BP96" s="4"/>
      <c r="BQ96" s="4"/>
      <c r="BR96" s="4"/>
      <c r="BS96" s="4"/>
      <c r="BT96" s="4"/>
      <c r="BU96" s="4"/>
      <c r="BW96" s="4"/>
      <c r="BX96" s="4"/>
      <c r="BZ96" s="4"/>
      <c r="CA96" s="4"/>
      <c r="CB96" s="4"/>
      <c r="CG96" s="4"/>
      <c r="CH96" s="4"/>
      <c r="CI96" s="4"/>
      <c r="CJ96" s="4"/>
      <c r="CK96" s="4"/>
      <c r="CL96" s="4"/>
      <c r="CO96" s="4"/>
      <c r="CP96" s="4"/>
      <c r="CQ96" s="4"/>
      <c r="CR96" s="4"/>
      <c r="CS96" s="4"/>
      <c r="CV96" s="4"/>
      <c r="CW96" s="4"/>
      <c r="CY96" s="4"/>
      <c r="CZ96" s="4"/>
      <c r="DA96" s="4"/>
      <c r="DC96" s="4"/>
      <c r="DF96" s="4"/>
      <c r="DI96" s="4"/>
      <c r="DJ96" s="4"/>
      <c r="DK96" s="4"/>
      <c r="DM96" s="4"/>
      <c r="DN96" s="4"/>
      <c r="DO96" s="4"/>
      <c r="DS96" s="4"/>
      <c r="DT96" s="4"/>
      <c r="DV96" s="4"/>
      <c r="DW96" s="4"/>
      <c r="DX96" s="4"/>
      <c r="DZ96" s="4"/>
      <c r="EA96" s="4"/>
      <c r="EB96" s="4"/>
      <c r="EC96" s="4"/>
      <c r="ED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</row>
    <row r="97" spans="1:157">
      <c r="A97" s="5">
        <v>43939</v>
      </c>
      <c r="C97" s="4"/>
      <c r="D97" s="4"/>
      <c r="E97" s="4"/>
      <c r="H97" s="4"/>
      <c r="J97" s="4"/>
      <c r="K97" s="4"/>
      <c r="L97" s="4"/>
      <c r="M97" s="4"/>
      <c r="Q97" s="4"/>
      <c r="T97" s="4"/>
      <c r="U97" s="4"/>
      <c r="V97" s="4"/>
      <c r="Y97" s="4"/>
      <c r="Z97" s="4"/>
      <c r="AB97" s="4"/>
      <c r="AC97" s="4"/>
      <c r="AD97" s="4"/>
      <c r="AE97" s="4"/>
      <c r="AH97" s="4"/>
      <c r="AI97" s="4"/>
      <c r="AN97" s="4"/>
      <c r="AW97" s="4"/>
      <c r="AX97" s="4"/>
      <c r="AY97" s="4"/>
      <c r="AZ97" s="4"/>
      <c r="BA97" s="4"/>
      <c r="BF97" s="4"/>
      <c r="BG97" s="4"/>
      <c r="BH97" s="4"/>
      <c r="BJ97" s="4"/>
      <c r="BL97" s="4"/>
      <c r="BM97" s="4"/>
      <c r="BN97" s="4"/>
      <c r="BP97" s="4"/>
      <c r="BQ97" s="4"/>
      <c r="BR97" s="4"/>
      <c r="BS97" s="4"/>
      <c r="BT97" s="4"/>
      <c r="BU97" s="4"/>
      <c r="BW97" s="4"/>
      <c r="BX97" s="4"/>
      <c r="BZ97" s="4"/>
      <c r="CA97" s="4"/>
      <c r="CB97" s="4"/>
      <c r="CG97" s="4"/>
      <c r="CH97" s="4"/>
      <c r="CI97" s="4"/>
      <c r="CJ97" s="4"/>
      <c r="CK97" s="4"/>
      <c r="CL97" s="4"/>
      <c r="CO97" s="4"/>
      <c r="CP97" s="4"/>
      <c r="CQ97" s="4"/>
      <c r="CR97" s="4"/>
      <c r="CS97" s="4"/>
      <c r="CV97" s="4"/>
      <c r="CW97" s="4"/>
      <c r="CY97" s="4"/>
      <c r="CZ97" s="4"/>
      <c r="DA97" s="4"/>
      <c r="DC97" s="4"/>
      <c r="DF97" s="4"/>
      <c r="DI97" s="4"/>
      <c r="DJ97" s="4"/>
      <c r="DK97" s="4"/>
      <c r="DM97" s="4"/>
      <c r="DN97" s="4"/>
      <c r="DO97" s="4"/>
      <c r="DS97" s="4"/>
      <c r="DT97" s="4"/>
      <c r="DV97" s="4"/>
      <c r="DW97" s="4"/>
      <c r="DX97" s="4"/>
      <c r="DZ97" s="4"/>
      <c r="EA97" s="4"/>
      <c r="EB97" s="4"/>
      <c r="EC97" s="4"/>
      <c r="ED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</row>
    <row r="98" spans="1:157">
      <c r="A98" s="5">
        <v>43940</v>
      </c>
      <c r="C98" s="4"/>
      <c r="D98" s="4"/>
      <c r="E98" s="4"/>
      <c r="H98" s="4"/>
      <c r="J98" s="4"/>
      <c r="K98" s="4"/>
      <c r="L98" s="4"/>
      <c r="M98" s="4"/>
      <c r="Q98" s="4"/>
      <c r="T98" s="4"/>
      <c r="U98" s="4"/>
      <c r="V98" s="4"/>
      <c r="Y98" s="4"/>
      <c r="Z98" s="4"/>
      <c r="AB98" s="4"/>
      <c r="AC98" s="4"/>
      <c r="AD98" s="4"/>
      <c r="AE98" s="4"/>
      <c r="AH98" s="4"/>
      <c r="AI98" s="4"/>
      <c r="AN98" s="4"/>
      <c r="AW98" s="4"/>
      <c r="AX98" s="4"/>
      <c r="AY98" s="4"/>
      <c r="AZ98" s="4"/>
      <c r="BA98" s="4"/>
      <c r="BF98" s="4"/>
      <c r="BG98" s="4"/>
      <c r="BH98" s="4"/>
      <c r="BJ98" s="4"/>
      <c r="BL98" s="4"/>
      <c r="BM98" s="4"/>
      <c r="BN98" s="4"/>
      <c r="BP98" s="4"/>
      <c r="BQ98" s="4"/>
      <c r="BR98" s="4"/>
      <c r="BS98" s="4"/>
      <c r="BT98" s="4"/>
      <c r="BU98" s="4"/>
      <c r="BW98" s="4"/>
      <c r="BX98" s="4"/>
      <c r="BZ98" s="4"/>
      <c r="CA98" s="4"/>
      <c r="CB98" s="4"/>
      <c r="CG98" s="4"/>
      <c r="CH98" s="4"/>
      <c r="CI98" s="4"/>
      <c r="CJ98" s="4"/>
      <c r="CK98" s="4"/>
      <c r="CL98" s="4"/>
      <c r="CO98" s="4"/>
      <c r="CP98" s="4"/>
      <c r="CQ98" s="4"/>
      <c r="CR98" s="4"/>
      <c r="CS98" s="4"/>
      <c r="CV98" s="4"/>
      <c r="CW98" s="4"/>
      <c r="CY98" s="4"/>
      <c r="CZ98" s="4"/>
      <c r="DA98" s="4"/>
      <c r="DC98" s="4"/>
      <c r="DF98" s="4"/>
      <c r="DI98" s="4"/>
      <c r="DJ98" s="4"/>
      <c r="DK98" s="4"/>
      <c r="DM98" s="4"/>
      <c r="DN98" s="4"/>
      <c r="DO98" s="4"/>
      <c r="DS98" s="4"/>
      <c r="DT98" s="4"/>
      <c r="DV98" s="4"/>
      <c r="DW98" s="4"/>
      <c r="DX98" s="4"/>
      <c r="DZ98" s="4"/>
      <c r="EA98" s="4"/>
      <c r="EB98" s="4"/>
      <c r="EC98" s="4"/>
      <c r="ED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</row>
    <row r="99" spans="1:157">
      <c r="A99" s="5">
        <v>43941</v>
      </c>
      <c r="C99" s="4"/>
      <c r="D99" s="4"/>
      <c r="E99" s="4"/>
      <c r="H99" s="4"/>
      <c r="J99" s="4"/>
      <c r="K99" s="4"/>
      <c r="L99" s="4"/>
      <c r="M99" s="4"/>
      <c r="Q99" s="4"/>
      <c r="T99" s="4"/>
      <c r="U99" s="4"/>
      <c r="V99" s="4"/>
      <c r="Y99" s="4"/>
      <c r="Z99" s="4"/>
      <c r="AB99" s="4"/>
      <c r="AC99" s="4"/>
      <c r="AD99" s="4"/>
      <c r="AE99" s="4"/>
      <c r="AH99" s="4"/>
      <c r="AI99" s="4"/>
      <c r="AN99" s="4"/>
      <c r="AW99" s="4"/>
      <c r="AX99" s="4"/>
      <c r="AY99" s="4"/>
      <c r="AZ99" s="4"/>
      <c r="BA99" s="4"/>
      <c r="BF99" s="4"/>
      <c r="BG99" s="4"/>
      <c r="BH99" s="4"/>
      <c r="BJ99" s="4"/>
      <c r="BL99" s="4"/>
      <c r="BM99" s="4"/>
      <c r="BN99" s="4"/>
      <c r="BP99" s="4"/>
      <c r="BQ99" s="4"/>
      <c r="BR99" s="4"/>
      <c r="BS99" s="4"/>
      <c r="BT99" s="4"/>
      <c r="BU99" s="4"/>
      <c r="BW99" s="4"/>
      <c r="BX99" s="4"/>
      <c r="BZ99" s="4"/>
      <c r="CA99" s="4"/>
      <c r="CB99" s="4"/>
      <c r="CG99" s="4"/>
      <c r="CH99" s="4"/>
      <c r="CI99" s="4"/>
      <c r="CJ99" s="4"/>
      <c r="CK99" s="4"/>
      <c r="CL99" s="4"/>
      <c r="CO99" s="4"/>
      <c r="CP99" s="4"/>
      <c r="CQ99" s="4"/>
      <c r="CR99" s="4"/>
      <c r="CS99" s="4"/>
      <c r="CV99" s="4"/>
      <c r="CW99" s="4"/>
      <c r="CY99" s="4"/>
      <c r="CZ99" s="4"/>
      <c r="DA99" s="4"/>
      <c r="DC99" s="4"/>
      <c r="DF99" s="4"/>
      <c r="DI99" s="4"/>
      <c r="DJ99" s="4"/>
      <c r="DK99" s="4"/>
      <c r="DM99" s="4"/>
      <c r="DN99" s="4"/>
      <c r="DO99" s="4"/>
      <c r="DS99" s="4"/>
      <c r="DT99" s="4"/>
      <c r="DV99" s="4"/>
      <c r="DW99" s="4"/>
      <c r="DX99" s="4"/>
      <c r="DZ99" s="4"/>
      <c r="EA99" s="4"/>
      <c r="EB99" s="4"/>
      <c r="EC99" s="4"/>
      <c r="ED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</row>
    <row r="100" spans="1:157">
      <c r="A100" s="5">
        <v>43942</v>
      </c>
      <c r="C100" s="4"/>
      <c r="D100" s="4"/>
      <c r="E100" s="4"/>
      <c r="H100" s="4"/>
      <c r="J100" s="4"/>
      <c r="K100" s="4"/>
      <c r="L100" s="4"/>
      <c r="M100" s="4"/>
      <c r="Q100" s="4"/>
      <c r="T100" s="4"/>
      <c r="U100" s="4"/>
      <c r="V100" s="4"/>
      <c r="Y100" s="4"/>
      <c r="Z100" s="4"/>
      <c r="AB100" s="4"/>
      <c r="AC100" s="4"/>
      <c r="AD100" s="4"/>
      <c r="AE100" s="4"/>
      <c r="AH100" s="4"/>
      <c r="AI100" s="4"/>
      <c r="AN100" s="4"/>
      <c r="AW100" s="4"/>
      <c r="AX100" s="4"/>
      <c r="AY100" s="4"/>
      <c r="AZ100" s="4"/>
      <c r="BA100" s="4"/>
      <c r="BF100" s="4"/>
      <c r="BG100" s="4"/>
      <c r="BH100" s="4"/>
      <c r="BJ100" s="4"/>
      <c r="BL100" s="4"/>
      <c r="BM100" s="4"/>
      <c r="BN100" s="4"/>
      <c r="BP100" s="4"/>
      <c r="BQ100" s="4"/>
      <c r="BR100" s="4"/>
      <c r="BS100" s="4"/>
      <c r="BT100" s="4"/>
      <c r="BU100" s="4"/>
      <c r="BW100" s="4"/>
      <c r="BX100" s="4"/>
      <c r="BZ100" s="4"/>
      <c r="CA100" s="4"/>
      <c r="CB100" s="4"/>
      <c r="CG100" s="4"/>
      <c r="CH100" s="4"/>
      <c r="CI100" s="4"/>
      <c r="CJ100" s="4"/>
      <c r="CK100" s="4"/>
      <c r="CL100" s="4"/>
      <c r="CO100" s="4"/>
      <c r="CP100" s="4"/>
      <c r="CQ100" s="4"/>
      <c r="CR100" s="4"/>
      <c r="CS100" s="4"/>
      <c r="CV100" s="4"/>
      <c r="CW100" s="4"/>
      <c r="CY100" s="4"/>
      <c r="CZ100" s="4"/>
      <c r="DA100" s="4"/>
      <c r="DC100" s="4"/>
      <c r="DF100" s="4"/>
      <c r="DI100" s="4"/>
      <c r="DJ100" s="4"/>
      <c r="DK100" s="4"/>
      <c r="DM100" s="4"/>
      <c r="DN100" s="4"/>
      <c r="DO100" s="4"/>
      <c r="DS100" s="4"/>
      <c r="DT100" s="4"/>
      <c r="DV100" s="4"/>
      <c r="DW100" s="4"/>
      <c r="DX100" s="4"/>
      <c r="DZ100" s="4"/>
      <c r="EA100" s="4"/>
      <c r="EB100" s="4"/>
      <c r="EC100" s="4"/>
      <c r="ED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</row>
    <row r="101" spans="1:157">
      <c r="C101" s="4"/>
      <c r="D101" s="4"/>
      <c r="E101" s="4"/>
      <c r="H101" s="4"/>
      <c r="J101" s="4"/>
      <c r="K101" s="4"/>
      <c r="L101" s="4"/>
      <c r="M101" s="4"/>
      <c r="Q101" s="4"/>
      <c r="T101" s="4"/>
      <c r="U101" s="4"/>
      <c r="V101" s="4"/>
      <c r="Y101" s="4"/>
      <c r="Z101" s="4"/>
      <c r="AB101" s="4"/>
      <c r="AC101" s="4"/>
      <c r="AD101" s="4"/>
      <c r="AE101" s="4"/>
      <c r="AH101" s="4"/>
      <c r="AI101" s="4"/>
      <c r="AN101" s="4"/>
      <c r="AW101" s="4"/>
      <c r="AX101" s="4"/>
      <c r="AY101" s="4"/>
      <c r="AZ101" s="4"/>
      <c r="BA101" s="4"/>
      <c r="BF101" s="4"/>
      <c r="BG101" s="4"/>
      <c r="BH101" s="4"/>
      <c r="BJ101" s="4"/>
      <c r="BL101" s="4"/>
      <c r="BM101" s="4"/>
      <c r="BN101" s="4"/>
      <c r="BP101" s="4"/>
      <c r="BQ101" s="4"/>
      <c r="BR101" s="4"/>
      <c r="BS101" s="4"/>
      <c r="BT101" s="4"/>
      <c r="BU101" s="4"/>
      <c r="BW101" s="4"/>
      <c r="BX101" s="4"/>
      <c r="BZ101" s="4"/>
      <c r="CA101" s="4"/>
      <c r="CB101" s="4"/>
      <c r="CG101" s="4"/>
      <c r="CH101" s="4"/>
      <c r="CI101" s="4"/>
      <c r="CJ101" s="4"/>
      <c r="CK101" s="4"/>
      <c r="CL101" s="4"/>
      <c r="CO101" s="4"/>
      <c r="CP101" s="4"/>
      <c r="CQ101" s="4"/>
      <c r="CR101" s="4"/>
      <c r="CS101" s="4"/>
      <c r="CV101" s="4"/>
      <c r="CW101" s="4"/>
      <c r="CY101" s="4"/>
      <c r="CZ101" s="4"/>
      <c r="DA101" s="4"/>
      <c r="DC101" s="4"/>
      <c r="DF101" s="4"/>
      <c r="DI101" s="4"/>
      <c r="DJ101" s="4"/>
      <c r="DK101" s="4"/>
      <c r="DM101" s="4"/>
      <c r="DN101" s="4"/>
      <c r="DO101" s="4"/>
      <c r="DS101" s="4"/>
      <c r="DT101" s="4"/>
      <c r="DV101" s="4"/>
      <c r="DW101" s="4"/>
      <c r="DX101" s="4"/>
      <c r="DZ101" s="4"/>
      <c r="EA101" s="4"/>
      <c r="EB101" s="4"/>
      <c r="EC101" s="4"/>
      <c r="ED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</row>
    <row r="102" spans="1:157">
      <c r="C102" s="4"/>
      <c r="D102" s="4"/>
      <c r="E102" s="4"/>
      <c r="H102" s="4"/>
      <c r="J102" s="4"/>
      <c r="K102" s="4"/>
      <c r="L102" s="4"/>
      <c r="M102" s="4"/>
      <c r="Q102" s="4"/>
      <c r="T102" s="4"/>
      <c r="U102" s="4"/>
      <c r="V102" s="4"/>
      <c r="Y102" s="4"/>
      <c r="Z102" s="4"/>
      <c r="AB102" s="4"/>
      <c r="AC102" s="4"/>
      <c r="AD102" s="4"/>
      <c r="AE102" s="4"/>
      <c r="AH102" s="4"/>
      <c r="AI102" s="4"/>
      <c r="AN102" s="4"/>
      <c r="AW102" s="4"/>
      <c r="AX102" s="4"/>
      <c r="AY102" s="4"/>
      <c r="AZ102" s="4"/>
      <c r="BA102" s="4"/>
      <c r="BF102" s="4"/>
      <c r="BG102" s="4"/>
      <c r="BH102" s="4"/>
      <c r="BJ102" s="4"/>
      <c r="BL102" s="4"/>
      <c r="BM102" s="4"/>
      <c r="BN102" s="4"/>
      <c r="BP102" s="4"/>
      <c r="BQ102" s="4"/>
      <c r="BR102" s="4"/>
      <c r="BS102" s="4"/>
      <c r="BT102" s="4"/>
      <c r="BU102" s="4"/>
      <c r="BW102" s="4"/>
      <c r="BX102" s="4"/>
      <c r="BZ102" s="4"/>
      <c r="CA102" s="4"/>
      <c r="CB102" s="4"/>
      <c r="CG102" s="4"/>
      <c r="CH102" s="4"/>
      <c r="CI102" s="4"/>
      <c r="CJ102" s="4"/>
      <c r="CK102" s="4"/>
      <c r="CL102" s="4"/>
      <c r="CO102" s="4"/>
      <c r="CP102" s="4"/>
      <c r="CQ102" s="4"/>
      <c r="CR102" s="4"/>
      <c r="CS102" s="4"/>
      <c r="CV102" s="4"/>
      <c r="CW102" s="4"/>
      <c r="CY102" s="4"/>
      <c r="CZ102" s="4"/>
      <c r="DA102" s="4"/>
      <c r="DC102" s="4"/>
      <c r="DF102" s="4"/>
      <c r="DI102" s="4"/>
      <c r="DJ102" s="4"/>
      <c r="DK102" s="4"/>
      <c r="DM102" s="4"/>
      <c r="DN102" s="4"/>
      <c r="DO102" s="4"/>
      <c r="DS102" s="4"/>
      <c r="DT102" s="4"/>
      <c r="DV102" s="4"/>
      <c r="DW102" s="4"/>
      <c r="DX102" s="4"/>
      <c r="DZ102" s="4"/>
      <c r="EA102" s="4"/>
      <c r="EB102" s="4"/>
      <c r="EC102" s="4"/>
      <c r="ED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</row>
    <row r="103" spans="1:157">
      <c r="C103" s="4"/>
      <c r="D103" s="4"/>
      <c r="E103" s="4"/>
      <c r="H103" s="4"/>
      <c r="J103" s="4"/>
      <c r="K103" s="4"/>
      <c r="L103" s="4"/>
      <c r="M103" s="4"/>
      <c r="Q103" s="4"/>
      <c r="T103" s="4"/>
      <c r="U103" s="4"/>
      <c r="V103" s="4"/>
      <c r="Y103" s="4"/>
      <c r="Z103" s="4"/>
      <c r="AB103" s="4"/>
      <c r="AC103" s="4"/>
      <c r="AD103" s="4"/>
      <c r="AE103" s="4"/>
      <c r="AH103" s="4"/>
      <c r="AI103" s="4"/>
      <c r="AN103" s="4"/>
      <c r="AW103" s="4"/>
      <c r="AX103" s="4"/>
      <c r="AY103" s="4"/>
      <c r="AZ103" s="4"/>
      <c r="BA103" s="4"/>
      <c r="BF103" s="4"/>
      <c r="BG103" s="4"/>
      <c r="BH103" s="4"/>
      <c r="BJ103" s="4"/>
      <c r="BL103" s="4"/>
      <c r="BM103" s="4"/>
      <c r="BN103" s="4"/>
      <c r="BP103" s="4"/>
      <c r="BQ103" s="4"/>
      <c r="BR103" s="4"/>
      <c r="BS103" s="4"/>
      <c r="BT103" s="4"/>
      <c r="BU103" s="4"/>
      <c r="BW103" s="4"/>
      <c r="BX103" s="4"/>
      <c r="BZ103" s="4"/>
      <c r="CA103" s="4"/>
      <c r="CB103" s="4"/>
      <c r="CG103" s="4"/>
      <c r="CH103" s="4"/>
      <c r="CI103" s="4"/>
      <c r="CJ103" s="4"/>
      <c r="CK103" s="4"/>
      <c r="CL103" s="4"/>
      <c r="CO103" s="4"/>
      <c r="CP103" s="4"/>
      <c r="CQ103" s="4"/>
      <c r="CR103" s="4"/>
      <c r="CS103" s="4"/>
      <c r="CV103" s="4"/>
      <c r="CW103" s="4"/>
      <c r="CY103" s="4"/>
      <c r="CZ103" s="4"/>
      <c r="DA103" s="4"/>
      <c r="DC103" s="4"/>
      <c r="DF103" s="4"/>
      <c r="DI103" s="4"/>
      <c r="DJ103" s="4"/>
      <c r="DK103" s="4"/>
      <c r="DM103" s="4"/>
      <c r="DN103" s="4"/>
      <c r="DO103" s="4"/>
      <c r="DS103" s="4"/>
      <c r="DT103" s="4"/>
      <c r="DV103" s="4"/>
      <c r="DW103" s="4"/>
      <c r="DX103" s="4"/>
      <c r="DZ103" s="4"/>
      <c r="EA103" s="4"/>
      <c r="EB103" s="4"/>
      <c r="EC103" s="4"/>
      <c r="ED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</row>
    <row r="104" spans="1:157">
      <c r="C104" s="4"/>
      <c r="D104" s="4"/>
      <c r="E104" s="4"/>
      <c r="H104" s="4"/>
      <c r="J104" s="4"/>
      <c r="K104" s="4"/>
      <c r="L104" s="4"/>
      <c r="M104" s="4"/>
      <c r="Q104" s="4"/>
      <c r="T104" s="4"/>
      <c r="U104" s="4"/>
      <c r="V104" s="4"/>
      <c r="Y104" s="4"/>
      <c r="Z104" s="4"/>
      <c r="AB104" s="4"/>
      <c r="AC104" s="4"/>
      <c r="AD104" s="4"/>
      <c r="AE104" s="4"/>
      <c r="AH104" s="4"/>
      <c r="AI104" s="4"/>
      <c r="AN104" s="4"/>
      <c r="AW104" s="4"/>
      <c r="AX104" s="4"/>
      <c r="AY104" s="4"/>
      <c r="AZ104" s="4"/>
      <c r="BA104" s="4"/>
      <c r="BF104" s="4"/>
      <c r="BG104" s="4"/>
      <c r="BH104" s="4"/>
      <c r="BJ104" s="4"/>
      <c r="BL104" s="4"/>
      <c r="BM104" s="4"/>
      <c r="BN104" s="4"/>
      <c r="BP104" s="4"/>
      <c r="BQ104" s="4"/>
      <c r="BR104" s="4"/>
      <c r="BS104" s="4"/>
      <c r="BT104" s="4"/>
      <c r="BU104" s="4"/>
      <c r="BW104" s="4"/>
      <c r="BX104" s="4"/>
      <c r="BZ104" s="4"/>
      <c r="CA104" s="4"/>
      <c r="CB104" s="4"/>
      <c r="CG104" s="4"/>
      <c r="CH104" s="4"/>
      <c r="CI104" s="4"/>
      <c r="CJ104" s="4"/>
      <c r="CK104" s="4"/>
      <c r="CL104" s="4"/>
      <c r="CO104" s="4"/>
      <c r="CP104" s="4"/>
      <c r="CQ104" s="4"/>
      <c r="CR104" s="4"/>
      <c r="CS104" s="4"/>
      <c r="CV104" s="4"/>
      <c r="CW104" s="4"/>
      <c r="CY104" s="4"/>
      <c r="CZ104" s="4"/>
      <c r="DA104" s="4"/>
      <c r="DC104" s="4"/>
      <c r="DF104" s="4"/>
      <c r="DI104" s="4"/>
      <c r="DJ104" s="4"/>
      <c r="DK104" s="4"/>
      <c r="DM104" s="4"/>
      <c r="DN104" s="4"/>
      <c r="DO104" s="4"/>
      <c r="DS104" s="4"/>
      <c r="DT104" s="4"/>
      <c r="DV104" s="4"/>
      <c r="DW104" s="4"/>
      <c r="DX104" s="4"/>
      <c r="DZ104" s="4"/>
      <c r="EA104" s="4"/>
      <c r="EB104" s="4"/>
      <c r="EC104" s="4"/>
      <c r="ED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</row>
    <row r="105" spans="1:157">
      <c r="C105" s="4"/>
      <c r="D105" s="4"/>
      <c r="E105" s="4"/>
      <c r="H105" s="4"/>
      <c r="J105" s="4"/>
      <c r="K105" s="4"/>
      <c r="L105" s="4"/>
      <c r="M105" s="4"/>
      <c r="Q105" s="4"/>
      <c r="T105" s="4"/>
      <c r="U105" s="4"/>
      <c r="V105" s="4"/>
      <c r="Y105" s="4"/>
      <c r="Z105" s="4"/>
      <c r="AB105" s="4"/>
      <c r="AC105" s="4"/>
      <c r="AD105" s="4"/>
      <c r="AE105" s="4"/>
      <c r="AH105" s="4"/>
      <c r="AI105" s="4"/>
      <c r="AN105" s="4"/>
      <c r="AW105" s="4"/>
      <c r="AX105" s="4"/>
      <c r="AY105" s="4"/>
      <c r="AZ105" s="4"/>
      <c r="BA105" s="4"/>
      <c r="BF105" s="4"/>
      <c r="BG105" s="4"/>
      <c r="BH105" s="4"/>
      <c r="BJ105" s="4"/>
      <c r="BL105" s="4"/>
      <c r="BM105" s="4"/>
      <c r="BN105" s="4"/>
      <c r="BP105" s="4"/>
      <c r="BQ105" s="4"/>
      <c r="BR105" s="4"/>
      <c r="BS105" s="4"/>
      <c r="BT105" s="4"/>
      <c r="BU105" s="4"/>
      <c r="BW105" s="4"/>
      <c r="BX105" s="4"/>
      <c r="BZ105" s="4"/>
      <c r="CA105" s="4"/>
      <c r="CB105" s="4"/>
      <c r="CG105" s="4"/>
      <c r="CH105" s="4"/>
      <c r="CI105" s="4"/>
      <c r="CJ105" s="4"/>
      <c r="CK105" s="4"/>
      <c r="CL105" s="4"/>
      <c r="CO105" s="4"/>
      <c r="CP105" s="4"/>
      <c r="CQ105" s="4"/>
      <c r="CR105" s="4"/>
      <c r="CS105" s="4"/>
      <c r="CV105" s="4"/>
      <c r="CW105" s="4"/>
      <c r="CY105" s="4"/>
      <c r="CZ105" s="4"/>
      <c r="DA105" s="4"/>
      <c r="DC105" s="4"/>
      <c r="DF105" s="4"/>
      <c r="DI105" s="4"/>
      <c r="DJ105" s="4"/>
      <c r="DK105" s="4"/>
      <c r="DM105" s="4"/>
      <c r="DN105" s="4"/>
      <c r="DO105" s="4"/>
      <c r="DS105" s="4"/>
      <c r="DT105" s="4"/>
      <c r="DV105" s="4"/>
      <c r="DW105" s="4"/>
      <c r="DX105" s="4"/>
      <c r="DZ105" s="4"/>
      <c r="EA105" s="4"/>
      <c r="EB105" s="4"/>
      <c r="EC105" s="4"/>
      <c r="ED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9"/>
  <sheetViews>
    <sheetView workbookViewId="0">
      <selection activeCell="A27" sqref="A27"/>
    </sheetView>
  </sheetViews>
  <sheetFormatPr defaultRowHeight="13.5"/>
  <cols>
    <col min="1" max="1" width="9" style="1"/>
  </cols>
  <sheetData>
    <row r="1" spans="1:1">
      <c r="A1" s="1" t="s">
        <v>144</v>
      </c>
    </row>
    <row r="2" spans="1:1">
      <c r="A2" s="1">
        <v>5</v>
      </c>
    </row>
    <row r="3" spans="1:1">
      <c r="A3" s="1">
        <v>4</v>
      </c>
    </row>
    <row r="4" spans="1:1">
      <c r="A4" s="1">
        <v>5</v>
      </c>
    </row>
    <row r="5" spans="1:1">
      <c r="A5" s="1">
        <v>5</v>
      </c>
    </row>
    <row r="6" spans="1:1">
      <c r="A6" s="1">
        <v>7</v>
      </c>
    </row>
    <row r="7" spans="1:1">
      <c r="A7" s="1">
        <v>10</v>
      </c>
    </row>
    <row r="8" spans="1:1">
      <c r="A8" s="1">
        <v>6</v>
      </c>
    </row>
    <row r="9" spans="1:1">
      <c r="A9" s="1">
        <v>6</v>
      </c>
    </row>
    <row r="10" spans="1:1">
      <c r="A10" s="1">
        <v>5</v>
      </c>
    </row>
    <row r="11" spans="1:1">
      <c r="A11" s="1">
        <v>3</v>
      </c>
    </row>
    <row r="12" spans="1:1">
      <c r="A12" s="1">
        <v>3</v>
      </c>
    </row>
    <row r="13" spans="1:1">
      <c r="A13" s="1">
        <v>4</v>
      </c>
    </row>
    <row r="14" spans="1:1">
      <c r="A14" s="1">
        <v>5</v>
      </c>
    </row>
    <row r="15" spans="1:1">
      <c r="A15" s="1">
        <v>9</v>
      </c>
    </row>
    <row r="16" spans="1:1">
      <c r="A16" s="1">
        <v>5</v>
      </c>
    </row>
    <row r="17" spans="1:1">
      <c r="A17" s="1">
        <v>4</v>
      </c>
    </row>
    <row r="18" spans="1:1">
      <c r="A18" s="1">
        <v>5</v>
      </c>
    </row>
    <row r="19" spans="1:1">
      <c r="A19" s="1">
        <v>6</v>
      </c>
    </row>
    <row r="20" spans="1:1">
      <c r="A20" s="1">
        <v>4</v>
      </c>
    </row>
    <row r="21" spans="1:1">
      <c r="A21" s="1">
        <v>2</v>
      </c>
    </row>
    <row r="22" spans="1:1">
      <c r="A22" s="1">
        <v>4</v>
      </c>
    </row>
    <row r="23" spans="1:1">
      <c r="A23" s="1">
        <v>6</v>
      </c>
    </row>
    <row r="24" spans="1:1">
      <c r="A24" s="1">
        <v>5</v>
      </c>
    </row>
    <row r="25" spans="1:1">
      <c r="A25" s="1">
        <v>4</v>
      </c>
    </row>
    <row r="26" spans="1:1">
      <c r="A26" s="1">
        <v>4</v>
      </c>
    </row>
    <row r="27" spans="1:1">
      <c r="A27" s="1">
        <v>5</v>
      </c>
    </row>
    <row r="28" spans="1:1">
      <c r="A28" s="1">
        <v>4</v>
      </c>
    </row>
    <row r="29" spans="1:1">
      <c r="A29" s="1">
        <v>7</v>
      </c>
    </row>
    <row r="30" spans="1:1">
      <c r="A30" s="1">
        <v>4</v>
      </c>
    </row>
    <row r="31" spans="1:1">
      <c r="A31" s="1">
        <v>4</v>
      </c>
    </row>
    <row r="32" spans="1:1">
      <c r="A32" s="1">
        <v>7</v>
      </c>
    </row>
    <row r="33" spans="1:1">
      <c r="A33" s="1">
        <v>9</v>
      </c>
    </row>
    <row r="34" spans="1:1">
      <c r="A34" s="1">
        <v>4</v>
      </c>
    </row>
    <row r="35" spans="1:1">
      <c r="A35" s="1">
        <v>4</v>
      </c>
    </row>
    <row r="36" spans="1:1">
      <c r="A36" s="1">
        <v>5</v>
      </c>
    </row>
    <row r="37" spans="1:1">
      <c r="A37" s="1">
        <v>8</v>
      </c>
    </row>
    <row r="38" spans="1:1">
      <c r="A38" s="1">
        <v>5</v>
      </c>
    </row>
    <row r="39" spans="1:1">
      <c r="A39" s="1">
        <v>5</v>
      </c>
    </row>
    <row r="40" spans="1:1">
      <c r="A40" s="1">
        <v>2</v>
      </c>
    </row>
    <row r="41" spans="1:1">
      <c r="A41" s="1">
        <v>5</v>
      </c>
    </row>
    <row r="42" spans="1:1">
      <c r="A42" s="1">
        <v>4</v>
      </c>
    </row>
    <row r="43" spans="1:1">
      <c r="A43" s="1">
        <v>5</v>
      </c>
    </row>
    <row r="44" spans="1:1">
      <c r="A44" s="1">
        <v>8</v>
      </c>
    </row>
    <row r="45" spans="1:1">
      <c r="A45" s="1">
        <v>5</v>
      </c>
    </row>
    <row r="46" spans="1:1">
      <c r="A46" s="1">
        <v>4</v>
      </c>
    </row>
    <row r="47" spans="1:1">
      <c r="A47" s="1">
        <v>7</v>
      </c>
    </row>
    <row r="48" spans="1:1">
      <c r="A48" s="1">
        <v>5</v>
      </c>
    </row>
    <row r="49" spans="1:1">
      <c r="A49" s="1">
        <v>4</v>
      </c>
    </row>
    <row r="50" spans="1:1">
      <c r="A50" s="1">
        <v>5</v>
      </c>
    </row>
    <row r="51" spans="1:1">
      <c r="A51" s="1">
        <v>4</v>
      </c>
    </row>
    <row r="52" spans="1:1">
      <c r="A52" s="1">
        <v>4</v>
      </c>
    </row>
    <row r="53" spans="1:1">
      <c r="A53" s="1">
        <v>5</v>
      </c>
    </row>
    <row r="54" spans="1:1">
      <c r="A54" s="1">
        <v>5</v>
      </c>
    </row>
    <row r="55" spans="1:1">
      <c r="A55" s="1">
        <v>4</v>
      </c>
    </row>
    <row r="56" spans="1:1">
      <c r="A56" s="1">
        <v>6</v>
      </c>
    </row>
    <row r="57" spans="1:1">
      <c r="A57" s="1">
        <v>4</v>
      </c>
    </row>
    <row r="58" spans="1:1">
      <c r="A58" s="1">
        <v>3</v>
      </c>
    </row>
    <row r="59" spans="1:1">
      <c r="A59" s="1">
        <v>3</v>
      </c>
    </row>
    <row r="60" spans="1:1">
      <c r="A60" s="1">
        <v>5</v>
      </c>
    </row>
    <row r="61" spans="1:1">
      <c r="A61" s="1">
        <v>4</v>
      </c>
    </row>
    <row r="62" spans="1:1">
      <c r="A62" s="1">
        <v>2</v>
      </c>
    </row>
    <row r="63" spans="1:1">
      <c r="A63" s="1">
        <v>5</v>
      </c>
    </row>
    <row r="64" spans="1:1">
      <c r="A64" s="1">
        <v>3</v>
      </c>
    </row>
    <row r="65" spans="1:1">
      <c r="A65" s="1">
        <v>5</v>
      </c>
    </row>
    <row r="66" spans="1:1">
      <c r="A66" s="1">
        <v>5</v>
      </c>
    </row>
    <row r="67" spans="1:1">
      <c r="A67" s="1">
        <v>5</v>
      </c>
    </row>
    <row r="68" spans="1:1">
      <c r="A68" s="1">
        <v>2</v>
      </c>
    </row>
    <row r="69" spans="1:1">
      <c r="A69" s="1">
        <v>4</v>
      </c>
    </row>
    <row r="70" spans="1:1">
      <c r="A70" s="1">
        <v>3</v>
      </c>
    </row>
    <row r="71" spans="1:1">
      <c r="A71" s="1">
        <v>5</v>
      </c>
    </row>
    <row r="72" spans="1:1">
      <c r="A72" s="1">
        <v>2</v>
      </c>
    </row>
    <row r="73" spans="1:1">
      <c r="A73" s="1">
        <v>3</v>
      </c>
    </row>
    <row r="74" spans="1:1">
      <c r="A74" s="1">
        <v>4</v>
      </c>
    </row>
    <row r="75" spans="1:1">
      <c r="A75" s="1">
        <v>3</v>
      </c>
    </row>
    <row r="76" spans="1:1">
      <c r="A76" s="1">
        <v>4</v>
      </c>
    </row>
    <row r="77" spans="1:1">
      <c r="A77" s="1">
        <v>6</v>
      </c>
    </row>
    <row r="78" spans="1:1">
      <c r="A78" s="1">
        <v>5</v>
      </c>
    </row>
    <row r="79" spans="1:1">
      <c r="A79" s="1">
        <v>3</v>
      </c>
    </row>
    <row r="80" spans="1:1">
      <c r="A80" s="1">
        <v>2</v>
      </c>
    </row>
    <row r="81" spans="1:1">
      <c r="A81" s="1">
        <v>4</v>
      </c>
    </row>
    <row r="82" spans="1:1">
      <c r="A82" s="1">
        <v>5</v>
      </c>
    </row>
    <row r="83" spans="1:1">
      <c r="A83" s="1">
        <v>5</v>
      </c>
    </row>
    <row r="84" spans="1:1">
      <c r="A84" s="1">
        <v>4</v>
      </c>
    </row>
    <row r="85" spans="1:1">
      <c r="A85" s="1">
        <v>5</v>
      </c>
    </row>
    <row r="86" spans="1:1">
      <c r="A86" s="1">
        <v>4</v>
      </c>
    </row>
    <row r="87" spans="1:1">
      <c r="A87" s="1">
        <v>4</v>
      </c>
    </row>
    <row r="88" spans="1:1">
      <c r="A88" s="1">
        <v>2</v>
      </c>
    </row>
    <row r="89" spans="1:1">
      <c r="A89" s="1">
        <v>4</v>
      </c>
    </row>
    <row r="90" spans="1:1">
      <c r="A90" s="1">
        <v>3</v>
      </c>
    </row>
    <row r="91" spans="1:1">
      <c r="A91" s="1">
        <v>4</v>
      </c>
    </row>
    <row r="92" spans="1:1">
      <c r="A92" s="1">
        <v>3</v>
      </c>
    </row>
    <row r="93" spans="1:1">
      <c r="A93" s="1">
        <v>3</v>
      </c>
    </row>
    <row r="94" spans="1:1">
      <c r="A94" s="1">
        <v>4</v>
      </c>
    </row>
    <row r="95" spans="1:1">
      <c r="A95" s="1">
        <v>3</v>
      </c>
    </row>
    <row r="96" spans="1:1">
      <c r="A96" s="1">
        <v>3</v>
      </c>
    </row>
    <row r="97" spans="1:1">
      <c r="A97" s="1">
        <v>4</v>
      </c>
    </row>
    <row r="98" spans="1:1">
      <c r="A98" s="1">
        <v>6</v>
      </c>
    </row>
    <row r="99" spans="1:1">
      <c r="A99" s="1">
        <v>6</v>
      </c>
    </row>
    <row r="100" spans="1:1">
      <c r="A100" s="1">
        <v>4</v>
      </c>
    </row>
    <row r="101" spans="1:1">
      <c r="A101" s="1">
        <v>3</v>
      </c>
    </row>
    <row r="102" spans="1:1">
      <c r="A102" s="1">
        <v>3</v>
      </c>
    </row>
    <row r="103" spans="1:1">
      <c r="A103" s="1">
        <v>3</v>
      </c>
    </row>
    <row r="104" spans="1:1">
      <c r="A104" s="1">
        <v>3</v>
      </c>
    </row>
    <row r="105" spans="1:1">
      <c r="A105" s="1">
        <v>3</v>
      </c>
    </row>
    <row r="106" spans="1:1">
      <c r="A106" s="1">
        <v>5</v>
      </c>
    </row>
    <row r="107" spans="1:1">
      <c r="A107" s="1">
        <v>3</v>
      </c>
    </row>
    <row r="108" spans="1:1">
      <c r="A108" s="1">
        <v>4</v>
      </c>
    </row>
    <row r="109" spans="1:1">
      <c r="A109" s="1">
        <v>3</v>
      </c>
    </row>
    <row r="110" spans="1:1">
      <c r="A110" s="1">
        <v>2</v>
      </c>
    </row>
    <row r="111" spans="1:1">
      <c r="A111" s="1">
        <v>4</v>
      </c>
    </row>
    <row r="112" spans="1:1">
      <c r="A112" s="1">
        <v>3</v>
      </c>
    </row>
    <row r="113" spans="1:1">
      <c r="A113" s="1">
        <v>5</v>
      </c>
    </row>
    <row r="114" spans="1:1">
      <c r="A114" s="1">
        <v>4</v>
      </c>
    </row>
    <row r="115" spans="1:1">
      <c r="A115" s="1">
        <v>3</v>
      </c>
    </row>
    <row r="116" spans="1:1">
      <c r="A116" s="1">
        <v>3</v>
      </c>
    </row>
    <row r="117" spans="1:1">
      <c r="A117" s="1">
        <v>3</v>
      </c>
    </row>
    <row r="118" spans="1:1">
      <c r="A118" s="1">
        <v>3</v>
      </c>
    </row>
    <row r="119" spans="1:1">
      <c r="A119" s="1">
        <v>3</v>
      </c>
    </row>
    <row r="120" spans="1:1">
      <c r="A120" s="1">
        <v>4</v>
      </c>
    </row>
    <row r="121" spans="1:1">
      <c r="A121" s="1">
        <v>6</v>
      </c>
    </row>
    <row r="122" spans="1:1">
      <c r="A122" s="1">
        <v>3</v>
      </c>
    </row>
    <row r="123" spans="1:1">
      <c r="A123" s="1">
        <v>3</v>
      </c>
    </row>
    <row r="124" spans="1:1">
      <c r="A124" s="1">
        <v>2</v>
      </c>
    </row>
    <row r="125" spans="1:1">
      <c r="A125" s="1">
        <v>5</v>
      </c>
    </row>
    <row r="126" spans="1:1">
      <c r="A126" s="1">
        <v>3</v>
      </c>
    </row>
    <row r="127" spans="1:1">
      <c r="A127" s="1">
        <v>3</v>
      </c>
    </row>
    <row r="128" spans="1:1">
      <c r="A128" s="1">
        <v>3</v>
      </c>
    </row>
    <row r="129" spans="1:1">
      <c r="A129" s="1">
        <v>5</v>
      </c>
    </row>
    <row r="130" spans="1:1">
      <c r="A130" s="1">
        <v>4</v>
      </c>
    </row>
    <row r="131" spans="1:1">
      <c r="A131" s="1">
        <v>4</v>
      </c>
    </row>
    <row r="132" spans="1:1">
      <c r="A132" s="1">
        <v>4</v>
      </c>
    </row>
    <row r="133" spans="1:1">
      <c r="A133" s="1">
        <v>4</v>
      </c>
    </row>
    <row r="134" spans="1:1">
      <c r="A134" s="1">
        <v>8</v>
      </c>
    </row>
    <row r="135" spans="1:1">
      <c r="A135" s="1">
        <v>5</v>
      </c>
    </row>
    <row r="136" spans="1:1">
      <c r="A136" s="1">
        <v>5</v>
      </c>
    </row>
    <row r="137" spans="1:1">
      <c r="A137" s="1">
        <v>3</v>
      </c>
    </row>
    <row r="138" spans="1:1">
      <c r="A138" s="1">
        <v>3</v>
      </c>
    </row>
    <row r="139" spans="1:1">
      <c r="A139" s="1">
        <v>5</v>
      </c>
    </row>
  </sheetData>
  <autoFilter ref="A1:A152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H39" sqref="H39"/>
    </sheetView>
  </sheetViews>
  <sheetFormatPr defaultRowHeight="13.5"/>
  <cols>
    <col min="1" max="2" width="9" style="1"/>
  </cols>
  <sheetData>
    <row r="1" spans="1:2">
      <c r="A1" s="13" t="s">
        <v>145</v>
      </c>
      <c r="B1" s="13" t="s">
        <v>146</v>
      </c>
    </row>
    <row r="2" spans="1:2">
      <c r="A2" s="1">
        <v>2</v>
      </c>
      <c r="B2" s="1">
        <v>9</v>
      </c>
    </row>
    <row r="3" spans="1:2">
      <c r="A3" s="1">
        <v>3</v>
      </c>
      <c r="B3" s="1">
        <v>34</v>
      </c>
    </row>
    <row r="4" spans="1:2">
      <c r="A4" s="1">
        <v>4</v>
      </c>
      <c r="B4" s="1">
        <v>40</v>
      </c>
    </row>
    <row r="5" spans="1:2">
      <c r="A5" s="1">
        <v>5</v>
      </c>
      <c r="B5" s="1">
        <v>36</v>
      </c>
    </row>
    <row r="6" spans="1:2">
      <c r="A6" s="1">
        <v>6</v>
      </c>
      <c r="B6" s="1">
        <v>9</v>
      </c>
    </row>
    <row r="7" spans="1:2">
      <c r="A7" s="1">
        <v>7</v>
      </c>
      <c r="B7" s="1">
        <v>4</v>
      </c>
    </row>
    <row r="8" spans="1:2">
      <c r="A8" s="1">
        <v>8</v>
      </c>
      <c r="B8" s="1">
        <v>3</v>
      </c>
    </row>
    <row r="9" spans="1:2">
      <c r="A9" s="1">
        <v>9</v>
      </c>
      <c r="B9" s="1">
        <v>2</v>
      </c>
    </row>
    <row r="10" spans="1:2">
      <c r="A10" s="1">
        <v>10</v>
      </c>
      <c r="B10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事件不含热度</vt:lpstr>
      <vt:lpstr>持续天数</vt:lpstr>
      <vt:lpstr>天数分布图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张刚</cp:lastModifiedBy>
  <dcterms:created xsi:type="dcterms:W3CDTF">2020-08-12T09:06:00Z</dcterms:created>
  <dcterms:modified xsi:type="dcterms:W3CDTF">2020-09-24T08:34:17Z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2052-11.1.0.9912</vt:lpwstr>
  </property>
</Properties>
</file>