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iyaanadkat/Documents/dcf project/"/>
    </mc:Choice>
  </mc:AlternateContent>
  <xr:revisionPtr revIDLastSave="0" documentId="8_{E77B7F7B-4F35-B045-9AB1-28922EF2A5B3}" xr6:coauthVersionLast="47" xr6:coauthVersionMax="47" xr10:uidLastSave="{00000000-0000-0000-0000-000000000000}"/>
  <bookViews>
    <workbookView xWindow="0" yWindow="640" windowWidth="29360" windowHeight="18480" activeTab="3" xr2:uid="{6207C80A-249A-5945-905F-E827FDF7184A}"/>
  </bookViews>
  <sheets>
    <sheet name="balance_sheet" sheetId="2" r:id="rId1"/>
    <sheet name="cash_flow" sheetId="4" r:id="rId2"/>
    <sheet name="income_statement" sheetId="5" r:id="rId3"/>
    <sheet name="consolidated income" sheetId="7" r:id="rId4"/>
    <sheet name="dcf" sheetId="8" r:id="rId5"/>
  </sheets>
  <definedNames>
    <definedName name="ExternalData_1" localSheetId="0" hidden="1">balance_sheet!$A$1:$E$53</definedName>
    <definedName name="ExternalData_1" localSheetId="1" hidden="1">'cash_flow'!$A$1:$E$52</definedName>
    <definedName name="ExternalData_1" localSheetId="2" hidden="1">income_statement!$A$1:$E$40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8" i="8" l="1"/>
  <c r="F18" i="8"/>
  <c r="D18" i="8"/>
  <c r="F15" i="8"/>
  <c r="F16" i="8" s="1"/>
  <c r="E15" i="8"/>
  <c r="E16" i="8" s="1"/>
  <c r="D15" i="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41A4818-661A-3F43-AE9C-D2830381ED07}" keepAlive="1" name="Query - balance_sheet" description="Connection to the 'balance_sheet' query in the workbook." type="5" refreshedVersion="8" background="1" saveData="1">
    <dbPr connection="Provider=Microsoft.Mashup.OleDb.1;Data Source=$Workbook$;Location=balance_sheet;Extended Properties=&quot;&quot;" command="SELECT * FROM [balance_sheet]"/>
  </connection>
  <connection id="2" xr16:uid="{D93D152B-A380-604B-992C-6D4D73681D23}" keepAlive="1" name="Query - cash_flow" description="Connection to the 'cash_flow' query in the workbook." type="5" refreshedVersion="8" background="1" saveData="1">
    <dbPr connection="Provider=Microsoft.Mashup.OleDb.1;Data Source=$Workbook$;Location=cash_flow;Extended Properties=&quot;&quot;" command="SELECT * FROM [cash_flow]"/>
  </connection>
  <connection id="3" xr16:uid="{E7E9B468-2237-D34B-A1F3-3489F0E761E6}" keepAlive="1" name="Query - income_statement" description="Connection to the 'income_statement' query in the workbook." type="5" refreshedVersion="8" background="1" saveData="1">
    <dbPr connection="Provider=Microsoft.Mashup.OleDb.1;Data Source=$Workbook$;Location=income_statement;Extended Properties=&quot;&quot;" command="SELECT * FROM [income_statement]"/>
  </connection>
</connections>
</file>

<file path=xl/sharedStrings.xml><?xml version="1.0" encoding="utf-8"?>
<sst xmlns="http://schemas.openxmlformats.org/spreadsheetml/2006/main" count="803" uniqueCount="583">
  <si>
    <t/>
  </si>
  <si>
    <t>2023-12-31</t>
  </si>
  <si>
    <t>2022-12-31</t>
  </si>
  <si>
    <t>2021-12-31</t>
  </si>
  <si>
    <t>2020-12-31</t>
  </si>
  <si>
    <t>Treasury Shares Number</t>
  </si>
  <si>
    <t>1228275301.0</t>
  </si>
  <si>
    <t>1170676094.0</t>
  </si>
  <si>
    <t>1160784750.0</t>
  </si>
  <si>
    <t>1055499435.0</t>
  </si>
  <si>
    <t>Preferred Shares Number</t>
  </si>
  <si>
    <t>391850000.0</t>
  </si>
  <si>
    <t>280850000.0</t>
  </si>
  <si>
    <t>Ordinary Shares Number</t>
  </si>
  <si>
    <t>2876658594.0</t>
  </si>
  <si>
    <t>2934257801.0</t>
  </si>
  <si>
    <t>2944149145.0</t>
  </si>
  <si>
    <t>3049434460.0</t>
  </si>
  <si>
    <t>Share Issued</t>
  </si>
  <si>
    <t>4104933895.0</t>
  </si>
  <si>
    <t>Total Debt</t>
  </si>
  <si>
    <t>436537000000.0</t>
  </si>
  <si>
    <t>339892000000.0</t>
  </si>
  <si>
    <t>354599000000.0</t>
  </si>
  <si>
    <t>326893000000.0</t>
  </si>
  <si>
    <t>Tangible Book Value</t>
  </si>
  <si>
    <t>236093000000.0</t>
  </si>
  <si>
    <t>204069000000.0</t>
  </si>
  <si>
    <t>202598000000.0</t>
  </si>
  <si>
    <t>195863000000.0</t>
  </si>
  <si>
    <t>Invested Capital</t>
  </si>
  <si>
    <t>737011000000.0</t>
  </si>
  <si>
    <t>604820000000.0</t>
  </si>
  <si>
    <t>613888000000.0</t>
  </si>
  <si>
    <t>576184000000.0</t>
  </si>
  <si>
    <t>Net Tangible Assets</t>
  </si>
  <si>
    <t>263497000000.0</t>
  </si>
  <si>
    <t>231473000000.0</t>
  </si>
  <si>
    <t>237436000000.0</t>
  </si>
  <si>
    <t>225926000000.0</t>
  </si>
  <si>
    <t>Common Stock Equity</t>
  </si>
  <si>
    <t>300474000000.0</t>
  </si>
  <si>
    <t>264928000000.0</t>
  </si>
  <si>
    <t>259289000000.0</t>
  </si>
  <si>
    <t>249291000000.0</t>
  </si>
  <si>
    <t>Preferred Stock Equity</t>
  </si>
  <si>
    <t>27404000000.0</t>
  </si>
  <si>
    <t>34838000000.0</t>
  </si>
  <si>
    <t>30063000000.0</t>
  </si>
  <si>
    <t>Total Capitalization</t>
  </si>
  <si>
    <t>719703000000.0</t>
  </si>
  <si>
    <t>588197000000.0</t>
  </si>
  <si>
    <t>595132000000.0</t>
  </si>
  <si>
    <t>561039000000.0</t>
  </si>
  <si>
    <t>Total Equity Gross Minority Interest</t>
  </si>
  <si>
    <t>327878000000.0</t>
  </si>
  <si>
    <t>292332000000.0</t>
  </si>
  <si>
    <t>294127000000.0</t>
  </si>
  <si>
    <t>279354000000.0</t>
  </si>
  <si>
    <t>Stockholders Equity</t>
  </si>
  <si>
    <t>Gains Losses Not Affecting Retained Earnings</t>
  </si>
  <si>
    <t>-10443000000.0</t>
  </si>
  <si>
    <t>-17341000000.0</t>
  </si>
  <si>
    <t>-84000000.0</t>
  </si>
  <si>
    <t>7986000000.0</t>
  </si>
  <si>
    <t>Other Equity Adjustments</t>
  </si>
  <si>
    <t>Treasury Stock</t>
  </si>
  <si>
    <t>116217000000.0</t>
  </si>
  <si>
    <t>107336000000.0</t>
  </si>
  <si>
    <t>105415000000.0</t>
  </si>
  <si>
    <t>88184000000.0</t>
  </si>
  <si>
    <t>Retained Earnings</t>
  </si>
  <si>
    <t>332901000000.0</t>
  </si>
  <si>
    <t>296456000000.0</t>
  </si>
  <si>
    <t>272268000000.0</t>
  </si>
  <si>
    <t>236990000000.0</t>
  </si>
  <si>
    <t>Additional Paid In Capital</t>
  </si>
  <si>
    <t>90128000000.0</t>
  </si>
  <si>
    <t>89044000000.0</t>
  </si>
  <si>
    <t>88415000000.0</t>
  </si>
  <si>
    <t>88394000000.0</t>
  </si>
  <si>
    <t>Capital Stock</t>
  </si>
  <si>
    <t>31509000000.0</t>
  </si>
  <si>
    <t>38943000000.0</t>
  </si>
  <si>
    <t>34168000000.0</t>
  </si>
  <si>
    <t>Common Stock</t>
  </si>
  <si>
    <t>4105000000.0</t>
  </si>
  <si>
    <t>Preferred Stock</t>
  </si>
  <si>
    <t>Total Liabilities Net Minority Interest</t>
  </si>
  <si>
    <t>3547515000000.0</t>
  </si>
  <si>
    <t>3373411000000.0</t>
  </si>
  <si>
    <t>3449440000000.0</t>
  </si>
  <si>
    <t>3105403000000.0</t>
  </si>
  <si>
    <t>Long Term Debt And Capital Lease Obligation</t>
  </si>
  <si>
    <t>391825000000.0</t>
  </si>
  <si>
    <t>295865000000.0</t>
  </si>
  <si>
    <t>301005000000.0</t>
  </si>
  <si>
    <t>281685000000.0</t>
  </si>
  <si>
    <t>Long Term Debt</t>
  </si>
  <si>
    <t>Current Debt And Capital Lease Obligation</t>
  </si>
  <si>
    <t>44712000000.0</t>
  </si>
  <si>
    <t>44027000000.0</t>
  </si>
  <si>
    <t>53594000000.0</t>
  </si>
  <si>
    <t>45208000000.0</t>
  </si>
  <si>
    <t>Current Debt</t>
  </si>
  <si>
    <t>Other Current Borrowings</t>
  </si>
  <si>
    <t>Commercial Paper</t>
  </si>
  <si>
    <t>12031000000.0</t>
  </si>
  <si>
    <t>Payables And Accrued Expenses</t>
  </si>
  <si>
    <t>317954000000.0</t>
  </si>
  <si>
    <t>339982000000.0</t>
  </si>
  <si>
    <t>303071000000.0</t>
  </si>
  <si>
    <t>294208000000.0</t>
  </si>
  <si>
    <t>Payables</t>
  </si>
  <si>
    <t>Other Payable</t>
  </si>
  <si>
    <t>155994000000.0</t>
  </si>
  <si>
    <t>151290000000.0</t>
  </si>
  <si>
    <t>133899000000.0</t>
  </si>
  <si>
    <t>153917000000.0</t>
  </si>
  <si>
    <t>Accounts Payable</t>
  </si>
  <si>
    <t>161960000000.0</t>
  </si>
  <si>
    <t>188692000000.0</t>
  </si>
  <si>
    <t>169172000000.0</t>
  </si>
  <si>
    <t>140291000000.0</t>
  </si>
  <si>
    <t>Total Assets</t>
  </si>
  <si>
    <t>3875393000000.0</t>
  </si>
  <si>
    <t>3665743000000.0</t>
  </si>
  <si>
    <t>3743567000000.0</t>
  </si>
  <si>
    <t>3384757000000.0</t>
  </si>
  <si>
    <t>Investments And Advances</t>
  </si>
  <si>
    <t>973946000000.0</t>
  </si>
  <si>
    <t>982116000000.0</t>
  </si>
  <si>
    <t>984829000000.0</t>
  </si>
  <si>
    <t>930253000000.0</t>
  </si>
  <si>
    <t>Held To Maturity Securities</t>
  </si>
  <si>
    <t>369848000000.0</t>
  </si>
  <si>
    <t>425305000000.0</t>
  </si>
  <si>
    <t>363707000000.0</t>
  </si>
  <si>
    <t>201821000000.0</t>
  </si>
  <si>
    <t>Available For Sale Securities</t>
  </si>
  <si>
    <t>13827000000.0</t>
  </si>
  <si>
    <t>Trading Securities</t>
  </si>
  <si>
    <t>411613000000.0</t>
  </si>
  <si>
    <t>360112000000.0</t>
  </si>
  <si>
    <t>330865000000.0</t>
  </si>
  <si>
    <t>372481000000.0</t>
  </si>
  <si>
    <t>Goodwill And Other Intangible Assets</t>
  </si>
  <si>
    <t>64381000000.0</t>
  </si>
  <si>
    <t>60859000000.0</t>
  </si>
  <si>
    <t>56691000000.0</t>
  </si>
  <si>
    <t>53428000000.0</t>
  </si>
  <si>
    <t>Other Intangible Assets</t>
  </si>
  <si>
    <t>11747000000.0</t>
  </si>
  <si>
    <t>9197000000.0</t>
  </si>
  <si>
    <t>6376000000.0</t>
  </si>
  <si>
    <t>4180000000.0</t>
  </si>
  <si>
    <t>Goodwill</t>
  </si>
  <si>
    <t>52634000000.0</t>
  </si>
  <si>
    <t>51662000000.0</t>
  </si>
  <si>
    <t>50315000000.0</t>
  </si>
  <si>
    <t>49248000000.0</t>
  </si>
  <si>
    <t>Net PPE</t>
  </si>
  <si>
    <t>30157000000.0</t>
  </si>
  <si>
    <t>27734000000.0</t>
  </si>
  <si>
    <t>27070000000.0</t>
  </si>
  <si>
    <t>27109000000.0</t>
  </si>
  <si>
    <t>Gross PPE</t>
  </si>
  <si>
    <t>Other Properties</t>
  </si>
  <si>
    <t>15295000000.0</t>
  </si>
  <si>
    <t>14248000000.0</t>
  </si>
  <si>
    <t>Properties</t>
  </si>
  <si>
    <t>14862000000.0</t>
  </si>
  <si>
    <t>13486000000.0</t>
  </si>
  <si>
    <t>Receivables</t>
  </si>
  <si>
    <t>107363000000.0</t>
  </si>
  <si>
    <t>125189000000.0</t>
  </si>
  <si>
    <t>102570000000.0</t>
  </si>
  <si>
    <t>90503000000.0</t>
  </si>
  <si>
    <t>Other Receivables</t>
  </si>
  <si>
    <t>79630000000.0</t>
  </si>
  <si>
    <t>Accounts Receivable</t>
  </si>
  <si>
    <t>Other Short Term Investments</t>
  </si>
  <si>
    <t>192485000000.0</t>
  </si>
  <si>
    <t>196699000000.0</t>
  </si>
  <si>
    <t>290257000000.0</t>
  </si>
  <si>
    <t>355951000000.0</t>
  </si>
  <si>
    <t>Cash And Cash Equivalents</t>
  </si>
  <si>
    <t>624151000000.0</t>
  </si>
  <si>
    <t>567234000000.0</t>
  </si>
  <si>
    <t>740834000000.0</t>
  </si>
  <si>
    <t>527609000000.0</t>
  </si>
  <si>
    <t>Cash Financial</t>
  </si>
  <si>
    <t>29066000000.0</t>
  </si>
  <si>
    <t>27697000000.0</t>
  </si>
  <si>
    <t>26438000000.0</t>
  </si>
  <si>
    <t>24874000000.0</t>
  </si>
  <si>
    <t>Cash Cash Equivalents And Federal Funds Sold</t>
  </si>
  <si>
    <t>900303000000.0</t>
  </si>
  <si>
    <t>882826000000.0</t>
  </si>
  <si>
    <t>1002532000000.0</t>
  </si>
  <si>
    <t>823893000000.0</t>
  </si>
  <si>
    <t>Free Cash Flow</t>
  </si>
  <si>
    <t>12974000000.0</t>
  </si>
  <si>
    <t>107119000000.0</t>
  </si>
  <si>
    <t>78084000000.0</t>
  </si>
  <si>
    <t>-79910000000.0</t>
  </si>
  <si>
    <t>Repurchase Of Capital Stock</t>
  </si>
  <si>
    <t>-9824000000.0</t>
  </si>
  <si>
    <t>-10596000000.0</t>
  </si>
  <si>
    <t>-20983000000.0</t>
  </si>
  <si>
    <t>-7947000000.0</t>
  </si>
  <si>
    <t>Repayment Of Debt</t>
  </si>
  <si>
    <t>-64880000000.0</t>
  </si>
  <si>
    <t>-45556000000.0</t>
  </si>
  <si>
    <t>-54932000000.0</t>
  </si>
  <si>
    <t>-105055000000.0</t>
  </si>
  <si>
    <t>Issuance Of Debt</t>
  </si>
  <si>
    <t>75417000000.0</t>
  </si>
  <si>
    <t>78442000000.0</t>
  </si>
  <si>
    <t>82409000000.0</t>
  </si>
  <si>
    <t>78686000000.0</t>
  </si>
  <si>
    <t>Issuance Of Capital Stock</t>
  </si>
  <si>
    <t>0.0</t>
  </si>
  <si>
    <t>7350000000.0</t>
  </si>
  <si>
    <t>4500000000.0</t>
  </si>
  <si>
    <t>Interest Paid Supplemental Data</t>
  </si>
  <si>
    <t>77114000000.0</t>
  </si>
  <si>
    <t>23143000000.0</t>
  </si>
  <si>
    <t>5142000000.0</t>
  </si>
  <si>
    <t>13077000000.0</t>
  </si>
  <si>
    <t>Income Tax Paid Supplemental Data</t>
  </si>
  <si>
    <t>9908000000.0</t>
  </si>
  <si>
    <t>4355000000.0</t>
  </si>
  <si>
    <t>18737000000.0</t>
  </si>
  <si>
    <t>8140000000.0</t>
  </si>
  <si>
    <t>End Cash Position</t>
  </si>
  <si>
    <t>Beginning Cash Position</t>
  </si>
  <si>
    <t>263631000000.0</t>
  </si>
  <si>
    <t>Effect Of Exchange Rate Changes</t>
  </si>
  <si>
    <t>1871000000.0</t>
  </si>
  <si>
    <t>-16643000000.0</t>
  </si>
  <si>
    <t>-11508000000.0</t>
  </si>
  <si>
    <t>9155000000.0</t>
  </si>
  <si>
    <t>Changes In Cash</t>
  </si>
  <si>
    <t>55046000000.0</t>
  </si>
  <si>
    <t>-156957000000.0</t>
  </si>
  <si>
    <t>224733000000.0</t>
  </si>
  <si>
    <t>254823000000.0</t>
  </si>
  <si>
    <t>Financing Cash Flow</t>
  </si>
  <si>
    <t>-25571000000.0</t>
  </si>
  <si>
    <t>-126257000000.0</t>
  </si>
  <si>
    <t>275993000000.0</t>
  </si>
  <si>
    <t>596645000000.0</t>
  </si>
  <si>
    <t>Cash Flow From Continuing Financing Activities</t>
  </si>
  <si>
    <t>Net Other Financing Charges</t>
  </si>
  <si>
    <t>7508000000.0</t>
  </si>
  <si>
    <t>2439000000.0</t>
  </si>
  <si>
    <t>-5731000000.0</t>
  </si>
  <si>
    <t>420000000.0</t>
  </si>
  <si>
    <t>Cash Dividends Paid</t>
  </si>
  <si>
    <t>-13463000000.0</t>
  </si>
  <si>
    <t>-13562000000.0</t>
  </si>
  <si>
    <t>-12858000000.0</t>
  </si>
  <si>
    <t>-12690000000.0</t>
  </si>
  <si>
    <t>Net Preferred Stock Issuance</t>
  </si>
  <si>
    <t>-7434000000.0</t>
  </si>
  <si>
    <t>4775000000.0</t>
  </si>
  <si>
    <t>3070000000.0</t>
  </si>
  <si>
    <t>Preferred Stock Payments</t>
  </si>
  <si>
    <t>-2575000000.0</t>
  </si>
  <si>
    <t>-1430000000.0</t>
  </si>
  <si>
    <t>Preferred Stock Issuance</t>
  </si>
  <si>
    <t>Net Common Stock Issuance</t>
  </si>
  <si>
    <t>-3162000000.0</t>
  </si>
  <si>
    <t>-18408000000.0</t>
  </si>
  <si>
    <t>-6517000000.0</t>
  </si>
  <si>
    <t>Common Stock Payments</t>
  </si>
  <si>
    <t>Net Issuance Payments Of Debt</t>
  </si>
  <si>
    <t>8603000000.0</t>
  </si>
  <si>
    <t>23902000000.0</t>
  </si>
  <si>
    <t>35250000000.0</t>
  </si>
  <si>
    <t>-21931000000.0</t>
  </si>
  <si>
    <t>Net Short Term Debt Issuance</t>
  </si>
  <si>
    <t>-1934000000.0</t>
  </si>
  <si>
    <t>-8984000000.0</t>
  </si>
  <si>
    <t>7773000000.0</t>
  </si>
  <si>
    <t>4438000000.0</t>
  </si>
  <si>
    <t>Net Long Term Debt Issuance</t>
  </si>
  <si>
    <t>10537000000.0</t>
  </si>
  <si>
    <t>32886000000.0</t>
  </si>
  <si>
    <t>27477000000.0</t>
  </si>
  <si>
    <t>-26369000000.0</t>
  </si>
  <si>
    <t>Long Term Debt Payments</t>
  </si>
  <si>
    <t>Long Term Debt Issuance</t>
  </si>
  <si>
    <t>Investing Cash Flow</t>
  </si>
  <si>
    <t>67643000000.0</t>
  </si>
  <si>
    <t>-137819000000.0</t>
  </si>
  <si>
    <t>-129344000000.0</t>
  </si>
  <si>
    <t>-261912000000.0</t>
  </si>
  <si>
    <t>Cash Flow From Continuing Investing Activities</t>
  </si>
  <si>
    <t>Net Other Investing Changes</t>
  </si>
  <si>
    <t>-16740000000.0</t>
  </si>
  <si>
    <t>-11932000000.0</t>
  </si>
  <si>
    <t>-11044000000.0</t>
  </si>
  <si>
    <t>-7341000000.0</t>
  </si>
  <si>
    <t>Net Investment Purchase And Sale</t>
  </si>
  <si>
    <t>95594000000.0</t>
  </si>
  <si>
    <t>12467000000.0</t>
  </si>
  <si>
    <t>-96821000000.0</t>
  </si>
  <si>
    <t>-180752000000.0</t>
  </si>
  <si>
    <t>Sale Of Investment</t>
  </si>
  <si>
    <t>215234000000.0</t>
  </si>
  <si>
    <t>172401000000.0</t>
  </si>
  <si>
    <t>263720000000.0</t>
  </si>
  <si>
    <t>228793000000.0</t>
  </si>
  <si>
    <t>Purchase Of Investment</t>
  </si>
  <si>
    <t>-119640000000.0</t>
  </si>
  <si>
    <t>-159934000000.0</t>
  </si>
  <si>
    <t>-360541000000.0</t>
  </si>
  <si>
    <t>-409545000000.0</t>
  </si>
  <si>
    <t>Net Business Purchase And Sale</t>
  </si>
  <si>
    <t>-9920000000.0</t>
  </si>
  <si>
    <t>Operating Cash Flow</t>
  </si>
  <si>
    <t>Cash Flow From Continuing Operating Activities</t>
  </si>
  <si>
    <t>Change In Working Capital</t>
  </si>
  <si>
    <t>-56168000000.0</t>
  </si>
  <si>
    <t>32686000000.0</t>
  </si>
  <si>
    <t>35901000000.0</t>
  </si>
  <si>
    <t>-145312000000.0</t>
  </si>
  <si>
    <t>Change In Other Working Capital</t>
  </si>
  <si>
    <t>-83678000000.0</t>
  </si>
  <si>
    <t>-76000000.0</t>
  </si>
  <si>
    <t>16885000000.0</t>
  </si>
  <si>
    <t>-92285000000.0</t>
  </si>
  <si>
    <t>Change In Other Current Assets</t>
  </si>
  <si>
    <t>32970000000.0</t>
  </si>
  <si>
    <t>-2882000000.0</t>
  </si>
  <si>
    <t>-11745000000.0</t>
  </si>
  <si>
    <t>-42430000000.0</t>
  </si>
  <si>
    <t>Change In Payables And Accrued Expense</t>
  </si>
  <si>
    <t>-25388000000.0</t>
  </si>
  <si>
    <t>58614000000.0</t>
  </si>
  <si>
    <t>43162000000.0</t>
  </si>
  <si>
    <t>7415000000.0</t>
  </si>
  <si>
    <t>Change In Payable</t>
  </si>
  <si>
    <t>Change In Account Payable</t>
  </si>
  <si>
    <t>Change In Receivables</t>
  </si>
  <si>
    <t>19928000000.0</t>
  </si>
  <si>
    <t>-22970000000.0</t>
  </si>
  <si>
    <t>-12401000000.0</t>
  </si>
  <si>
    <t>-18012000000.0</t>
  </si>
  <si>
    <t>Changes In Account Receivables</t>
  </si>
  <si>
    <t>Other Non Cash Items</t>
  </si>
  <si>
    <t>7292000000.0</t>
  </si>
  <si>
    <t>26055000000.0</t>
  </si>
  <si>
    <t>-8575000000.0</t>
  </si>
  <si>
    <t>13750000000.0</t>
  </si>
  <si>
    <t>Deferred Tax</t>
  </si>
  <si>
    <t>-4534000000.0</t>
  </si>
  <si>
    <t>-2738000000.0</t>
  </si>
  <si>
    <t>3748000000.0</t>
  </si>
  <si>
    <t>-3573000000.0</t>
  </si>
  <si>
    <t>Deferred Income Tax</t>
  </si>
  <si>
    <t>Depreciation Amortization Depletion</t>
  </si>
  <si>
    <t>7512000000.0</t>
  </si>
  <si>
    <t>7051000000.0</t>
  </si>
  <si>
    <t>7932000000.0</t>
  </si>
  <si>
    <t>8614000000.0</t>
  </si>
  <si>
    <t>Depreciation And Amortization</t>
  </si>
  <si>
    <t>Operating Gains Losses</t>
  </si>
  <si>
    <t>-2775000000.0</t>
  </si>
  <si>
    <t>Gain Loss On Sale Of Business</t>
  </si>
  <si>
    <t>Net Income From Continuing Operations</t>
  </si>
  <si>
    <t>49552000000.0</t>
  </si>
  <si>
    <t>37676000000.0</t>
  </si>
  <si>
    <t>48334000000.0</t>
  </si>
  <si>
    <t>29131000000.0</t>
  </si>
  <si>
    <t>Tax Effect Of Unusual Items</t>
  </si>
  <si>
    <t>-447272000.0</t>
  </si>
  <si>
    <t>-48944000.0</t>
  </si>
  <si>
    <t>-80514000.0</t>
  </si>
  <si>
    <t>Tax Rate For Calcs</t>
  </si>
  <si>
    <t>0.196</t>
  </si>
  <si>
    <t>0.184</t>
  </si>
  <si>
    <t>0.189</t>
  </si>
  <si>
    <t>0.187</t>
  </si>
  <si>
    <t>Total Unusual Items</t>
  </si>
  <si>
    <t>-2282000000.0</t>
  </si>
  <si>
    <t>-266000000.0</t>
  </si>
  <si>
    <t>-426000000.0</t>
  </si>
  <si>
    <t>Total Unusual Items Excluding Goodwill</t>
  </si>
  <si>
    <t>Net Income From Continuing Operation Net Minority Interest</t>
  </si>
  <si>
    <t>Reconciled Depreciation</t>
  </si>
  <si>
    <t>Net Interest Income</t>
  </si>
  <si>
    <t>89267000000.0</t>
  </si>
  <si>
    <t>66710000000.0</t>
  </si>
  <si>
    <t>52311000000.0</t>
  </si>
  <si>
    <t>54563000000.0</t>
  </si>
  <si>
    <t>Interest Expense</t>
  </si>
  <si>
    <t>81321000000.0</t>
  </si>
  <si>
    <t>26097000000.0</t>
  </si>
  <si>
    <t>5553000000.0</t>
  </si>
  <si>
    <t>9960000000.0</t>
  </si>
  <si>
    <t>Interest Income</t>
  </si>
  <si>
    <t>170588000000.0</t>
  </si>
  <si>
    <t>92807000000.0</t>
  </si>
  <si>
    <t>57864000000.0</t>
  </si>
  <si>
    <t>64523000000.0</t>
  </si>
  <si>
    <t>Normalized Income</t>
  </si>
  <si>
    <t>51386728000.0</t>
  </si>
  <si>
    <t>37893056000.0</t>
  </si>
  <si>
    <t>48679486000.0</t>
  </si>
  <si>
    <t>Net Income From Continuing And Discontinued Operation</t>
  </si>
  <si>
    <t>Diluted Average Shares</t>
  </si>
  <si>
    <t>2943100000.0</t>
  </si>
  <si>
    <t>2970000000.0</t>
  </si>
  <si>
    <t>3026600000.0</t>
  </si>
  <si>
    <t>3087400000.0</t>
  </si>
  <si>
    <t>Basic Average Shares</t>
  </si>
  <si>
    <t>2938600000.0</t>
  </si>
  <si>
    <t>2965800000.0</t>
  </si>
  <si>
    <t>3021500000.0</t>
  </si>
  <si>
    <t>3082400000.0</t>
  </si>
  <si>
    <t>Diluted EPS</t>
  </si>
  <si>
    <t>16.23</t>
  </si>
  <si>
    <t>12.09</t>
  </si>
  <si>
    <t>15.36</t>
  </si>
  <si>
    <t>8.88</t>
  </si>
  <si>
    <t>Basic EPS</t>
  </si>
  <si>
    <t>16.25</t>
  </si>
  <si>
    <t>12.1</t>
  </si>
  <si>
    <t>15.39</t>
  </si>
  <si>
    <t>8.89</t>
  </si>
  <si>
    <t>Diluted NI Availto Com Stockholders</t>
  </si>
  <si>
    <t>47760000000.0</t>
  </si>
  <si>
    <t>35892000000.0</t>
  </si>
  <si>
    <t>46503000000.0</t>
  </si>
  <si>
    <t>27410000000.0</t>
  </si>
  <si>
    <t>Net Income Common Stockholders</t>
  </si>
  <si>
    <t>Otherunder Preferred Stock Dividend</t>
  </si>
  <si>
    <t>291000000.0</t>
  </si>
  <si>
    <t>189000000.0</t>
  </si>
  <si>
    <t>231000000.0</t>
  </si>
  <si>
    <t>138000000.0</t>
  </si>
  <si>
    <t>Preferred Stock Dividends</t>
  </si>
  <si>
    <t>1501000000.0</t>
  </si>
  <si>
    <t>1595000000.0</t>
  </si>
  <si>
    <t>1600000000.0</t>
  </si>
  <si>
    <t>1583000000.0</t>
  </si>
  <si>
    <t>Net Income</t>
  </si>
  <si>
    <t>Net Income Including Noncontrolling Interests</t>
  </si>
  <si>
    <t>Net Income Continuous Operations</t>
  </si>
  <si>
    <t>Tax Provision</t>
  </si>
  <si>
    <t>12060000000.0</t>
  </si>
  <si>
    <t>8490000000.0</t>
  </si>
  <si>
    <t>11228000000.0</t>
  </si>
  <si>
    <t>6684000000.0</t>
  </si>
  <si>
    <t>Pretax Income</t>
  </si>
  <si>
    <t>61612000000.0</t>
  </si>
  <si>
    <t>46166000000.0</t>
  </si>
  <si>
    <t>59562000000.0</t>
  </si>
  <si>
    <t>35815000000.0</t>
  </si>
  <si>
    <t>Special Income Charges</t>
  </si>
  <si>
    <t>Other Special Charges</t>
  </si>
  <si>
    <t>4336000000.0</t>
  </si>
  <si>
    <t>266000000.0</t>
  </si>
  <si>
    <t>426000000.0</t>
  </si>
  <si>
    <t>Restructuring And Mergern Acquisition</t>
  </si>
  <si>
    <t>-2054000000.0</t>
  </si>
  <si>
    <t>Gain On Sale Of Security</t>
  </si>
  <si>
    <t>-3218000000.0</t>
  </si>
  <si>
    <t>-1520000000.0</t>
  </si>
  <si>
    <t>-309000000.0</t>
  </si>
  <si>
    <t>734000000.0</t>
  </si>
  <si>
    <t>Selling General And Administration</t>
  </si>
  <si>
    <t>51056000000.0</t>
  </si>
  <si>
    <t>45547000000.0</t>
  </si>
  <si>
    <t>41603000000.0</t>
  </si>
  <si>
    <t>37464000000.0</t>
  </si>
  <si>
    <t>Selling And Marketing Expense</t>
  </si>
  <si>
    <t>4591000000.0</t>
  </si>
  <si>
    <t>3911000000.0</t>
  </si>
  <si>
    <t>3036000000.0</t>
  </si>
  <si>
    <t>2476000000.0</t>
  </si>
  <si>
    <t>General And Administrative Expense</t>
  </si>
  <si>
    <t>46465000000.0</t>
  </si>
  <si>
    <t>41636000000.0</t>
  </si>
  <si>
    <t>38567000000.0</t>
  </si>
  <si>
    <t>34988000000.0</t>
  </si>
  <si>
    <t>Other Gand A</t>
  </si>
  <si>
    <t>10338000000.0</t>
  </si>
  <si>
    <t>Salaries And Wages</t>
  </si>
  <si>
    <t>Total Revenue</t>
  </si>
  <si>
    <t>154952000000.0</t>
  </si>
  <si>
    <t>128641000000.0</t>
  </si>
  <si>
    <t>121685000000.0</t>
  </si>
  <si>
    <t>119883000000.0</t>
  </si>
  <si>
    <t>Operating Revenue</t>
  </si>
  <si>
    <t>Occupancy And Equipment</t>
  </si>
  <si>
    <t>13836000000.0</t>
  </si>
  <si>
    <t>14054000000.0</t>
  </si>
  <si>
    <t>14457000000.0</t>
  </si>
  <si>
    <t>14787000000.0</t>
  </si>
  <si>
    <t>Professional Expense And Contract Services Expense</t>
  </si>
  <si>
    <t>10235000000.0</t>
  </si>
  <si>
    <t>10174000000.0</t>
  </si>
  <si>
    <t>9814000000.0</t>
  </si>
  <si>
    <t>9579000000.0</t>
  </si>
  <si>
    <t>Other Non Interest Expense</t>
  </si>
  <si>
    <t>6649000000.0</t>
  </si>
  <si>
    <t>6099000000.0</t>
  </si>
  <si>
    <t>5043000000.0</t>
  </si>
  <si>
    <t>4826000000.0</t>
  </si>
  <si>
    <t>12/31/2023</t>
  </si>
  <si>
    <t>12/31/2022</t>
  </si>
  <si>
    <t>12/31/2021</t>
  </si>
  <si>
    <t>12/31/2020</t>
  </si>
  <si>
    <t>Breakdown</t>
  </si>
  <si>
    <t>Estimated CapEx
(purchase of investment - sale of investment)</t>
  </si>
  <si>
    <t xml:space="preserve">Revenue </t>
  </si>
  <si>
    <t>Investment banking fees</t>
  </si>
  <si>
    <t>Principal transactions</t>
  </si>
  <si>
    <t xml:space="preserve">Noninterest revenue </t>
  </si>
  <si>
    <t xml:space="preserve">Provision for credit losses </t>
  </si>
  <si>
    <t xml:space="preserve">Noninterest expense </t>
  </si>
  <si>
    <t>Compensation expense</t>
  </si>
  <si>
    <t>Occupancy expense</t>
  </si>
  <si>
    <t>Marketing</t>
  </si>
  <si>
    <t>Other expense</t>
  </si>
  <si>
    <t>Total noninterest expense</t>
  </si>
  <si>
    <t>Income before income tax expense</t>
  </si>
  <si>
    <t>Income tax expense</t>
  </si>
  <si>
    <t>Net income</t>
  </si>
  <si>
    <t>Basic earnings per share</t>
  </si>
  <si>
    <t xml:space="preserve">Diluted earnings per share </t>
  </si>
  <si>
    <t>Fair value hedges</t>
  </si>
  <si>
    <t>Cash flow hedges</t>
  </si>
  <si>
    <t>Defined benefit pension and OPEB plans</t>
  </si>
  <si>
    <t>DVA on fair value option elected liabilities</t>
  </si>
  <si>
    <t>Year ended December 31, (in millions, except per share data)</t>
  </si>
  <si>
    <t xml:space="preserve">Lending- and deposit-related fees </t>
  </si>
  <si>
    <t xml:space="preserve">Asset management fees </t>
  </si>
  <si>
    <t>Commissions and other fees</t>
  </si>
  <si>
    <t xml:space="preserve"> Investment securities losses </t>
  </si>
  <si>
    <t xml:space="preserve">Mortgage fees and related income </t>
  </si>
  <si>
    <t xml:space="preserve">Card income </t>
  </si>
  <si>
    <t>Other Income</t>
  </si>
  <si>
    <t>Interest income</t>
  </si>
  <si>
    <t>Interest expense</t>
  </si>
  <si>
    <t xml:space="preserve">Total net revenue </t>
  </si>
  <si>
    <t>Net interest income</t>
  </si>
  <si>
    <t>Technology, communications and equipment expense</t>
  </si>
  <si>
    <t>Professional and outside services</t>
  </si>
  <si>
    <t>Net income applicable to common stockholders</t>
  </si>
  <si>
    <t>Net income per common share data</t>
  </si>
  <si>
    <t>Weighted-average basic shares</t>
  </si>
  <si>
    <t xml:space="preserve">Weighted-average diluted shares </t>
  </si>
  <si>
    <t xml:space="preserve">Other comprehensive income/(loss), after–tax </t>
  </si>
  <si>
    <t>Unrealized gains/(losses) on investment securities</t>
  </si>
  <si>
    <t>Translation adjustments, net of hedges</t>
  </si>
  <si>
    <t>Total other comprehensive income/(loss), after–tax</t>
  </si>
  <si>
    <t xml:space="preserve">Comprehensive income </t>
  </si>
  <si>
    <t>$</t>
  </si>
  <si>
    <t>JP Morgan DCF</t>
  </si>
  <si>
    <t>Switches</t>
  </si>
  <si>
    <t>Revenue</t>
  </si>
  <si>
    <t>EBIT</t>
  </si>
  <si>
    <t>WACC</t>
  </si>
  <si>
    <t>TGR</t>
  </si>
  <si>
    <t>Assumptions</t>
  </si>
  <si>
    <t>Conservative</t>
  </si>
  <si>
    <t>Revenue '23-'24</t>
  </si>
  <si>
    <t>Revenue 2032</t>
  </si>
  <si>
    <t>EBIT '23-'24</t>
  </si>
  <si>
    <t>EBIT 2032</t>
  </si>
  <si>
    <t>Street/Base</t>
  </si>
  <si>
    <t>Optimistic</t>
  </si>
  <si>
    <t>Income Statement (12/31 CYE)</t>
  </si>
  <si>
    <t>% growth</t>
  </si>
  <si>
    <t>% of sales</t>
  </si>
  <si>
    <t>Taxes</t>
  </si>
  <si>
    <t>Cash Flow Items</t>
  </si>
  <si>
    <t>DCF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</si>
</sst>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78" formatCode="_(* #,##0_);_(* \(#,##0\);_(* &quot;-&quot;??_);_(@_)"/>
  </numFmts>
  <fonts count="9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4"/>
      <color theme="1"/>
      <name val="Aptos Narrow"/>
      <scheme val="minor"/>
    </font>
    <font>
      <b/>
      <sz val="14"/>
      <color theme="1"/>
      <name val="Aptos Narrow"/>
      <scheme val="minor"/>
    </font>
    <font>
      <sz val="20"/>
      <color theme="1"/>
      <name val="Aptos Narrow"/>
      <family val="2"/>
      <scheme val="minor"/>
    </font>
    <font>
      <u/>
      <sz val="12"/>
      <color theme="1"/>
      <name val="Aptos Narrow"/>
      <family val="2"/>
      <scheme val="minor"/>
    </font>
    <font>
      <u/>
      <sz val="12"/>
      <color theme="1"/>
      <name val="Aptos Narrow (Body)"/>
    </font>
    <font>
      <sz val="12"/>
      <color theme="0"/>
      <name val="Aptos Narrow (Body)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15608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6">
    <xf numFmtId="0" fontId="0" fillId="0" borderId="0" xfId="0"/>
    <xf numFmtId="0" fontId="0" fillId="0" borderId="0" xfId="0" applyNumberFormat="1"/>
    <xf numFmtId="0" fontId="0" fillId="0" borderId="0" xfId="0" applyAlignment="1">
      <alignment wrapText="1"/>
    </xf>
    <xf numFmtId="0" fontId="3" fillId="0" borderId="0" xfId="0" applyFont="1"/>
    <xf numFmtId="0" fontId="4" fillId="0" borderId="0" xfId="0" applyFont="1"/>
    <xf numFmtId="0" fontId="3" fillId="0" borderId="1" xfId="0" applyFont="1" applyBorder="1"/>
    <xf numFmtId="0" fontId="4" fillId="0" borderId="2" xfId="0" applyFont="1" applyBorder="1"/>
    <xf numFmtId="0" fontId="3" fillId="0" borderId="2" xfId="0" applyFont="1" applyBorder="1"/>
    <xf numFmtId="0" fontId="4" fillId="0" borderId="0" xfId="0" applyFont="1" applyFill="1" applyBorder="1"/>
    <xf numFmtId="3" fontId="3" fillId="0" borderId="0" xfId="0" applyNumberFormat="1" applyFont="1"/>
    <xf numFmtId="0" fontId="4" fillId="0" borderId="3" xfId="0" applyFont="1" applyBorder="1"/>
    <xf numFmtId="43" fontId="3" fillId="0" borderId="0" xfId="1" applyNumberFormat="1" applyFont="1"/>
    <xf numFmtId="178" fontId="3" fillId="0" borderId="0" xfId="1" applyNumberFormat="1" applyFont="1"/>
    <xf numFmtId="178" fontId="3" fillId="0" borderId="2" xfId="1" applyNumberFormat="1" applyFont="1" applyBorder="1"/>
    <xf numFmtId="178" fontId="3" fillId="0" borderId="1" xfId="1" applyNumberFormat="1" applyFont="1" applyBorder="1"/>
    <xf numFmtId="0" fontId="3" fillId="0" borderId="0" xfId="0" applyFont="1" applyAlignment="1">
      <alignment wrapText="1"/>
    </xf>
    <xf numFmtId="3" fontId="3" fillId="0" borderId="0" xfId="0" applyNumberFormat="1" applyFont="1" applyAlignment="1">
      <alignment wrapText="1"/>
    </xf>
    <xf numFmtId="41" fontId="3" fillId="0" borderId="2" xfId="0" applyNumberFormat="1" applyFont="1" applyBorder="1"/>
    <xf numFmtId="41" fontId="3" fillId="0" borderId="2" xfId="1" applyNumberFormat="1" applyFont="1" applyBorder="1"/>
    <xf numFmtId="41" fontId="3" fillId="0" borderId="0" xfId="0" applyNumberFormat="1" applyFont="1"/>
    <xf numFmtId="0" fontId="3" fillId="0" borderId="3" xfId="0" applyFont="1" applyBorder="1"/>
    <xf numFmtId="178" fontId="3" fillId="0" borderId="3" xfId="1" applyNumberFormat="1" applyFont="1" applyBorder="1"/>
    <xf numFmtId="178" fontId="3" fillId="2" borderId="0" xfId="1" applyNumberFormat="1" applyFont="1" applyFill="1"/>
    <xf numFmtId="0" fontId="5" fillId="0" borderId="0" xfId="0" applyFont="1"/>
    <xf numFmtId="0" fontId="6" fillId="0" borderId="0" xfId="0" applyFont="1"/>
    <xf numFmtId="0" fontId="7" fillId="0" borderId="0" xfId="0" applyFont="1"/>
    <xf numFmtId="0" fontId="0" fillId="3" borderId="0" xfId="0" applyFill="1"/>
    <xf numFmtId="0" fontId="8" fillId="3" borderId="0" xfId="0" applyFont="1" applyFill="1"/>
    <xf numFmtId="0" fontId="0" fillId="0" borderId="0" xfId="0" applyFill="1"/>
    <xf numFmtId="0" fontId="0" fillId="0" borderId="0" xfId="0" applyFill="1" applyBorder="1"/>
    <xf numFmtId="0" fontId="0" fillId="4" borderId="0" xfId="0" applyFill="1"/>
    <xf numFmtId="0" fontId="2" fillId="4" borderId="0" xfId="0" applyFont="1" applyFill="1"/>
    <xf numFmtId="0" fontId="2" fillId="0" borderId="0" xfId="0" applyFont="1" applyFill="1"/>
    <xf numFmtId="9" fontId="0" fillId="0" borderId="0" xfId="2" applyFont="1"/>
    <xf numFmtId="41" fontId="0" fillId="0" borderId="0" xfId="0" applyNumberFormat="1"/>
    <xf numFmtId="178" fontId="3" fillId="0" borderId="0" xfId="0" applyNumberFormat="1" applyFont="1"/>
  </cellXfs>
  <cellStyles count="3">
    <cellStyle name="Currency" xfId="1" builtinId="4"/>
    <cellStyle name="Normal" xfId="0" builtinId="0"/>
    <cellStyle name="Percent" xfId="2" builtinId="5"/>
  </cellStyles>
  <dxfs count="1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156082"/>
      <color rgb="FFEEF1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6583FE6-F52F-764F-9CB4-8A356F5FFB08}" autoFormatId="16" applyNumberFormats="0" applyBorderFormats="0" applyFontFormats="0" applyPatternFormats="0" applyAlignmentFormats="0" applyWidthHeightFormats="0">
  <queryTableRefresh nextId="7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5116476C-1655-5D48-9B2F-907CD9BA6E47}" autoFormatId="16" applyNumberFormats="0" applyBorderFormats="0" applyFontFormats="0" applyPatternFormats="0" applyAlignmentFormats="0" applyWidthHeightFormats="0">
  <queryTableRefresh nextId="7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2DC67BBC-75AC-AC4A-B68E-F9A7A1501B46}" autoFormatId="16" applyNumberFormats="0" applyBorderFormats="0" applyFontFormats="0" applyPatternFormats="0" applyAlignmentFormats="0" applyWidthHeightFormats="0">
  <queryTableRefresh nextId="7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5D9172F-947C-7E4E-881A-11774B8C7EA5}" name="balance_sheet" displayName="balance_sheet" ref="A1:E53" tableType="queryTable" totalsRowShown="0">
  <autoFilter ref="A1:E53" xr:uid="{75D9172F-947C-7E4E-881A-11774B8C7EA5}"/>
  <tableColumns count="5">
    <tableColumn id="1" xr3:uid="{46503B29-2634-F648-BB60-B7C91D653BFC}" uniqueName="1" name="Breakdown" queryTableFieldId="1" dataDxfId="14"/>
    <tableColumn id="2" xr3:uid="{8A12F478-76D1-AF49-9493-C17AD8CD4465}" uniqueName="2" name="12/31/2023" queryTableFieldId="2" dataDxfId="13"/>
    <tableColumn id="3" xr3:uid="{53323BF3-E619-7741-919B-4E2D0D80451C}" uniqueName="3" name="12/31/2022" queryTableFieldId="3" dataDxfId="12"/>
    <tableColumn id="4" xr3:uid="{21C75FBD-9358-2B47-9F9D-E797428A906A}" uniqueName="4" name="12/31/2021" queryTableFieldId="4" dataDxfId="11"/>
    <tableColumn id="5" xr3:uid="{97DA5622-D61B-8A40-95A9-C4D414BD302F}" uniqueName="5" name="12/31/2020" queryTableFieldId="5" dataDxfId="1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51F606C-CEFB-0740-A1D7-E4FC94B51C43}" name="cash_flow" displayName="cash_flow" ref="A1:E52" tableType="queryTable" totalsRowShown="0">
  <autoFilter ref="A1:E52" xr:uid="{051F606C-CEFB-0740-A1D7-E4FC94B51C43}"/>
  <tableColumns count="5">
    <tableColumn id="1" xr3:uid="{96D42B26-EEAC-7744-B0E7-6BDDC52C3779}" uniqueName="1" name="Breakdown" queryTableFieldId="1" dataDxfId="9"/>
    <tableColumn id="2" xr3:uid="{46B49A84-DB95-EA42-9BE4-CCB131F81C61}" uniqueName="2" name="12/31/2023" queryTableFieldId="2" dataDxfId="8"/>
    <tableColumn id="3" xr3:uid="{2B974EE4-2668-C94B-97CA-2B050478BC9B}" uniqueName="3" name="12/31/2022" queryTableFieldId="3" dataDxfId="7"/>
    <tableColumn id="4" xr3:uid="{01BFCE28-3244-084D-AE59-3DD28E5E960E}" uniqueName="4" name="12/31/2021" queryTableFieldId="4" dataDxfId="6"/>
    <tableColumn id="5" xr3:uid="{3748041D-3F8B-A445-B114-EB4638BAF31F}" uniqueName="5" name="12/31/2020" queryTableFieldId="5" dataDxfId="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96EC519-307E-0344-8171-D410FE9CF97D}" name="income_statement" displayName="income_statement" ref="A1:E40" tableType="queryTable" totalsRowShown="0">
  <autoFilter ref="A1:E40" xr:uid="{196EC519-307E-0344-8171-D410FE9CF97D}"/>
  <tableColumns count="5">
    <tableColumn id="1" xr3:uid="{F95A1B97-10AA-204D-AC9A-82815D600D73}" uniqueName="1" name="Breakdown" queryTableFieldId="1" dataDxfId="4"/>
    <tableColumn id="2" xr3:uid="{7B1E64DC-DD67-1348-9D1E-23E2D298C6FA}" uniqueName="2" name="12/31/2023" queryTableFieldId="2" dataDxfId="3"/>
    <tableColumn id="3" xr3:uid="{F18DE328-6ED6-114F-9B3C-B1F8032EAEED}" uniqueName="3" name="12/31/2022" queryTableFieldId="3" dataDxfId="2"/>
    <tableColumn id="4" xr3:uid="{FBC29596-2FBA-AC42-B8DD-224D4585D8A3}" uniqueName="4" name="12/31/2021" queryTableFieldId="4" dataDxfId="1"/>
    <tableColumn id="5" xr3:uid="{59078396-EC56-2045-ACEE-D632885F4670}" uniqueName="5" name="12/31/2020" queryTableFieldId="5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18853-590B-CC4A-940D-EFA99F509570}">
  <dimension ref="A1:E53"/>
  <sheetViews>
    <sheetView workbookViewId="0">
      <selection activeCell="A4" sqref="A4"/>
    </sheetView>
  </sheetViews>
  <sheetFormatPr baseColWidth="10" defaultRowHeight="16" x14ac:dyDescent="0.2"/>
  <cols>
    <col min="1" max="1" width="39.1640625" bestFit="1" customWidth="1"/>
    <col min="2" max="5" width="15.6640625" bestFit="1" customWidth="1"/>
  </cols>
  <sheetData>
    <row r="1" spans="1:5" x14ac:dyDescent="0.2">
      <c r="A1" t="s">
        <v>517</v>
      </c>
      <c r="B1" t="s">
        <v>513</v>
      </c>
      <c r="C1" t="s">
        <v>514</v>
      </c>
      <c r="D1" t="s">
        <v>515</v>
      </c>
      <c r="E1" t="s">
        <v>516</v>
      </c>
    </row>
    <row r="2" spans="1:5" x14ac:dyDescent="0.2">
      <c r="A2" s="1" t="s">
        <v>196</v>
      </c>
      <c r="B2" s="1" t="s">
        <v>197</v>
      </c>
      <c r="C2" s="1" t="s">
        <v>198</v>
      </c>
      <c r="D2" s="1" t="s">
        <v>199</v>
      </c>
      <c r="E2" s="1" t="s">
        <v>200</v>
      </c>
    </row>
    <row r="3" spans="1:5" x14ac:dyDescent="0.2">
      <c r="A3" s="1" t="s">
        <v>191</v>
      </c>
      <c r="B3" s="1" t="s">
        <v>192</v>
      </c>
      <c r="C3" s="1" t="s">
        <v>193</v>
      </c>
      <c r="D3" s="1" t="s">
        <v>194</v>
      </c>
      <c r="E3" s="1" t="s">
        <v>195</v>
      </c>
    </row>
    <row r="4" spans="1:5" x14ac:dyDescent="0.2">
      <c r="A4" s="1" t="s">
        <v>186</v>
      </c>
      <c r="B4" s="1" t="s">
        <v>187</v>
      </c>
      <c r="C4" s="1" t="s">
        <v>188</v>
      </c>
      <c r="D4" s="1" t="s">
        <v>189</v>
      </c>
      <c r="E4" s="1" t="s">
        <v>190</v>
      </c>
    </row>
    <row r="5" spans="1:5" x14ac:dyDescent="0.2">
      <c r="A5" s="1" t="s">
        <v>181</v>
      </c>
      <c r="B5" s="1" t="s">
        <v>182</v>
      </c>
      <c r="C5" s="1" t="s">
        <v>183</v>
      </c>
      <c r="D5" s="1" t="s">
        <v>184</v>
      </c>
      <c r="E5" s="1" t="s">
        <v>185</v>
      </c>
    </row>
    <row r="6" spans="1:5" x14ac:dyDescent="0.2">
      <c r="A6" s="1" t="s">
        <v>180</v>
      </c>
      <c r="B6" s="1" t="s">
        <v>174</v>
      </c>
      <c r="C6" s="1" t="s">
        <v>175</v>
      </c>
      <c r="D6" s="1" t="s">
        <v>176</v>
      </c>
      <c r="E6" s="1" t="s">
        <v>177</v>
      </c>
    </row>
    <row r="7" spans="1:5" x14ac:dyDescent="0.2">
      <c r="A7" s="1" t="s">
        <v>178</v>
      </c>
      <c r="B7" s="1" t="s">
        <v>0</v>
      </c>
      <c r="C7" s="1" t="s">
        <v>0</v>
      </c>
      <c r="D7" s="1" t="s">
        <v>0</v>
      </c>
      <c r="E7" s="1" t="s">
        <v>179</v>
      </c>
    </row>
    <row r="8" spans="1:5" x14ac:dyDescent="0.2">
      <c r="A8" s="1" t="s">
        <v>173</v>
      </c>
      <c r="B8" s="1" t="s">
        <v>174</v>
      </c>
      <c r="C8" s="1" t="s">
        <v>175</v>
      </c>
      <c r="D8" s="1" t="s">
        <v>176</v>
      </c>
      <c r="E8" s="1" t="s">
        <v>177</v>
      </c>
    </row>
    <row r="9" spans="1:5" x14ac:dyDescent="0.2">
      <c r="A9" s="1" t="s">
        <v>170</v>
      </c>
      <c r="B9" s="1" t="s">
        <v>171</v>
      </c>
      <c r="C9" s="1" t="s">
        <v>172</v>
      </c>
      <c r="D9" s="1" t="s">
        <v>0</v>
      </c>
      <c r="E9" s="1" t="s">
        <v>0</v>
      </c>
    </row>
    <row r="10" spans="1:5" x14ac:dyDescent="0.2">
      <c r="A10" s="1" t="s">
        <v>167</v>
      </c>
      <c r="B10" s="1" t="s">
        <v>168</v>
      </c>
      <c r="C10" s="1" t="s">
        <v>169</v>
      </c>
      <c r="D10" s="1" t="s">
        <v>0</v>
      </c>
      <c r="E10" s="1" t="s">
        <v>0</v>
      </c>
    </row>
    <row r="11" spans="1:5" x14ac:dyDescent="0.2">
      <c r="A11" s="1" t="s">
        <v>166</v>
      </c>
      <c r="B11" s="1" t="s">
        <v>162</v>
      </c>
      <c r="C11" s="1" t="s">
        <v>163</v>
      </c>
      <c r="D11" s="1" t="s">
        <v>0</v>
      </c>
      <c r="E11" s="1" t="s">
        <v>0</v>
      </c>
    </row>
    <row r="12" spans="1:5" x14ac:dyDescent="0.2">
      <c r="A12" s="1" t="s">
        <v>161</v>
      </c>
      <c r="B12" s="1" t="s">
        <v>162</v>
      </c>
      <c r="C12" s="1" t="s">
        <v>163</v>
      </c>
      <c r="D12" s="1" t="s">
        <v>164</v>
      </c>
      <c r="E12" s="1" t="s">
        <v>165</v>
      </c>
    </row>
    <row r="13" spans="1:5" x14ac:dyDescent="0.2">
      <c r="A13" s="1" t="s">
        <v>156</v>
      </c>
      <c r="B13" s="1" t="s">
        <v>157</v>
      </c>
      <c r="C13" s="1" t="s">
        <v>158</v>
      </c>
      <c r="D13" s="1" t="s">
        <v>159</v>
      </c>
      <c r="E13" s="1" t="s">
        <v>160</v>
      </c>
    </row>
    <row r="14" spans="1:5" x14ac:dyDescent="0.2">
      <c r="A14" s="1" t="s">
        <v>151</v>
      </c>
      <c r="B14" s="1" t="s">
        <v>152</v>
      </c>
      <c r="C14" s="1" t="s">
        <v>153</v>
      </c>
      <c r="D14" s="1" t="s">
        <v>154</v>
      </c>
      <c r="E14" s="1" t="s">
        <v>155</v>
      </c>
    </row>
    <row r="15" spans="1:5" x14ac:dyDescent="0.2">
      <c r="A15" s="1" t="s">
        <v>146</v>
      </c>
      <c r="B15" s="1" t="s">
        <v>147</v>
      </c>
      <c r="C15" s="1" t="s">
        <v>148</v>
      </c>
      <c r="D15" s="1" t="s">
        <v>149</v>
      </c>
      <c r="E15" s="1" t="s">
        <v>150</v>
      </c>
    </row>
    <row r="16" spans="1:5" x14ac:dyDescent="0.2">
      <c r="A16" s="1" t="s">
        <v>141</v>
      </c>
      <c r="B16" s="1" t="s">
        <v>142</v>
      </c>
      <c r="C16" s="1" t="s">
        <v>143</v>
      </c>
      <c r="D16" s="1" t="s">
        <v>144</v>
      </c>
      <c r="E16" s="1" t="s">
        <v>145</v>
      </c>
    </row>
    <row r="17" spans="1:5" x14ac:dyDescent="0.2">
      <c r="A17" s="1" t="s">
        <v>139</v>
      </c>
      <c r="B17" s="1" t="s">
        <v>0</v>
      </c>
      <c r="C17" s="1" t="s">
        <v>0</v>
      </c>
      <c r="D17" s="1" t="s">
        <v>0</v>
      </c>
      <c r="E17" s="1" t="s">
        <v>140</v>
      </c>
    </row>
    <row r="18" spans="1:5" x14ac:dyDescent="0.2">
      <c r="A18" s="1" t="s">
        <v>134</v>
      </c>
      <c r="B18" s="1" t="s">
        <v>135</v>
      </c>
      <c r="C18" s="1" t="s">
        <v>136</v>
      </c>
      <c r="D18" s="1" t="s">
        <v>137</v>
      </c>
      <c r="E18" s="1" t="s">
        <v>138</v>
      </c>
    </row>
    <row r="19" spans="1:5" x14ac:dyDescent="0.2">
      <c r="A19" s="1" t="s">
        <v>129</v>
      </c>
      <c r="B19" s="1" t="s">
        <v>130</v>
      </c>
      <c r="C19" s="1" t="s">
        <v>131</v>
      </c>
      <c r="D19" s="1" t="s">
        <v>132</v>
      </c>
      <c r="E19" s="1" t="s">
        <v>133</v>
      </c>
    </row>
    <row r="20" spans="1:5" x14ac:dyDescent="0.2">
      <c r="A20" s="1" t="s">
        <v>124</v>
      </c>
      <c r="B20" s="1" t="s">
        <v>125</v>
      </c>
      <c r="C20" s="1" t="s">
        <v>126</v>
      </c>
      <c r="D20" s="1" t="s">
        <v>127</v>
      </c>
      <c r="E20" s="1" t="s">
        <v>128</v>
      </c>
    </row>
    <row r="21" spans="1:5" x14ac:dyDescent="0.2">
      <c r="A21" s="1" t="s">
        <v>119</v>
      </c>
      <c r="B21" s="1" t="s">
        <v>120</v>
      </c>
      <c r="C21" s="1" t="s">
        <v>121</v>
      </c>
      <c r="D21" s="1" t="s">
        <v>122</v>
      </c>
      <c r="E21" s="1" t="s">
        <v>123</v>
      </c>
    </row>
    <row r="22" spans="1:5" x14ac:dyDescent="0.2">
      <c r="A22" s="1" t="s">
        <v>114</v>
      </c>
      <c r="B22" s="1" t="s">
        <v>115</v>
      </c>
      <c r="C22" s="1" t="s">
        <v>116</v>
      </c>
      <c r="D22" s="1" t="s">
        <v>117</v>
      </c>
      <c r="E22" s="1" t="s">
        <v>118</v>
      </c>
    </row>
    <row r="23" spans="1:5" x14ac:dyDescent="0.2">
      <c r="A23" s="1" t="s">
        <v>113</v>
      </c>
      <c r="B23" s="1" t="s">
        <v>109</v>
      </c>
      <c r="C23" s="1" t="s">
        <v>110</v>
      </c>
      <c r="D23" s="1" t="s">
        <v>111</v>
      </c>
      <c r="E23" s="1" t="s">
        <v>112</v>
      </c>
    </row>
    <row r="24" spans="1:5" x14ac:dyDescent="0.2">
      <c r="A24" s="1" t="s">
        <v>108</v>
      </c>
      <c r="B24" s="1" t="s">
        <v>109</v>
      </c>
      <c r="C24" s="1" t="s">
        <v>110</v>
      </c>
      <c r="D24" s="1" t="s">
        <v>111</v>
      </c>
      <c r="E24" s="1" t="s">
        <v>112</v>
      </c>
    </row>
    <row r="25" spans="1:5" x14ac:dyDescent="0.2">
      <c r="A25" s="1" t="s">
        <v>106</v>
      </c>
      <c r="B25" s="1" t="s">
        <v>0</v>
      </c>
      <c r="C25" s="1" t="s">
        <v>0</v>
      </c>
      <c r="D25" s="1" t="s">
        <v>0</v>
      </c>
      <c r="E25" s="1" t="s">
        <v>107</v>
      </c>
    </row>
    <row r="26" spans="1:5" x14ac:dyDescent="0.2">
      <c r="A26" s="1" t="s">
        <v>105</v>
      </c>
      <c r="B26" s="1" t="s">
        <v>100</v>
      </c>
      <c r="C26" s="1" t="s">
        <v>101</v>
      </c>
      <c r="D26" s="1" t="s">
        <v>102</v>
      </c>
      <c r="E26" s="1" t="s">
        <v>103</v>
      </c>
    </row>
    <row r="27" spans="1:5" x14ac:dyDescent="0.2">
      <c r="A27" s="1" t="s">
        <v>104</v>
      </c>
      <c r="B27" s="1" t="s">
        <v>100</v>
      </c>
      <c r="C27" s="1" t="s">
        <v>101</v>
      </c>
      <c r="D27" s="1" t="s">
        <v>102</v>
      </c>
      <c r="E27" s="1" t="s">
        <v>103</v>
      </c>
    </row>
    <row r="28" spans="1:5" x14ac:dyDescent="0.2">
      <c r="A28" s="1" t="s">
        <v>99</v>
      </c>
      <c r="B28" s="1" t="s">
        <v>100</v>
      </c>
      <c r="C28" s="1" t="s">
        <v>101</v>
      </c>
      <c r="D28" s="1" t="s">
        <v>102</v>
      </c>
      <c r="E28" s="1" t="s">
        <v>103</v>
      </c>
    </row>
    <row r="29" spans="1:5" x14ac:dyDescent="0.2">
      <c r="A29" s="1" t="s">
        <v>98</v>
      </c>
      <c r="B29" s="1" t="s">
        <v>94</v>
      </c>
      <c r="C29" s="1" t="s">
        <v>95</v>
      </c>
      <c r="D29" s="1" t="s">
        <v>96</v>
      </c>
      <c r="E29" s="1" t="s">
        <v>97</v>
      </c>
    </row>
    <row r="30" spans="1:5" x14ac:dyDescent="0.2">
      <c r="A30" s="1" t="s">
        <v>93</v>
      </c>
      <c r="B30" s="1" t="s">
        <v>94</v>
      </c>
      <c r="C30" s="1" t="s">
        <v>95</v>
      </c>
      <c r="D30" s="1" t="s">
        <v>96</v>
      </c>
      <c r="E30" s="1" t="s">
        <v>97</v>
      </c>
    </row>
    <row r="31" spans="1:5" x14ac:dyDescent="0.2">
      <c r="A31" s="1" t="s">
        <v>88</v>
      </c>
      <c r="B31" s="1" t="s">
        <v>89</v>
      </c>
      <c r="C31" s="1" t="s">
        <v>90</v>
      </c>
      <c r="D31" s="1" t="s">
        <v>91</v>
      </c>
      <c r="E31" s="1" t="s">
        <v>92</v>
      </c>
    </row>
    <row r="32" spans="1:5" x14ac:dyDescent="0.2">
      <c r="A32" s="1" t="s">
        <v>87</v>
      </c>
      <c r="B32" s="1" t="s">
        <v>46</v>
      </c>
      <c r="C32" s="1" t="s">
        <v>46</v>
      </c>
      <c r="D32" s="1" t="s">
        <v>47</v>
      </c>
      <c r="E32" s="1" t="s">
        <v>48</v>
      </c>
    </row>
    <row r="33" spans="1:5" x14ac:dyDescent="0.2">
      <c r="A33" s="1" t="s">
        <v>85</v>
      </c>
      <c r="B33" s="1" t="s">
        <v>86</v>
      </c>
      <c r="C33" s="1" t="s">
        <v>86</v>
      </c>
      <c r="D33" s="1" t="s">
        <v>86</v>
      </c>
      <c r="E33" s="1" t="s">
        <v>86</v>
      </c>
    </row>
    <row r="34" spans="1:5" x14ac:dyDescent="0.2">
      <c r="A34" s="1" t="s">
        <v>81</v>
      </c>
      <c r="B34" s="1" t="s">
        <v>82</v>
      </c>
      <c r="C34" s="1" t="s">
        <v>82</v>
      </c>
      <c r="D34" s="1" t="s">
        <v>83</v>
      </c>
      <c r="E34" s="1" t="s">
        <v>84</v>
      </c>
    </row>
    <row r="35" spans="1:5" x14ac:dyDescent="0.2">
      <c r="A35" s="1" t="s">
        <v>76</v>
      </c>
      <c r="B35" s="1" t="s">
        <v>77</v>
      </c>
      <c r="C35" s="1" t="s">
        <v>78</v>
      </c>
      <c r="D35" s="1" t="s">
        <v>79</v>
      </c>
      <c r="E35" s="1" t="s">
        <v>80</v>
      </c>
    </row>
    <row r="36" spans="1:5" x14ac:dyDescent="0.2">
      <c r="A36" s="1" t="s">
        <v>71</v>
      </c>
      <c r="B36" s="1" t="s">
        <v>72</v>
      </c>
      <c r="C36" s="1" t="s">
        <v>73</v>
      </c>
      <c r="D36" s="1" t="s">
        <v>74</v>
      </c>
      <c r="E36" s="1" t="s">
        <v>75</v>
      </c>
    </row>
    <row r="37" spans="1:5" x14ac:dyDescent="0.2">
      <c r="A37" s="1" t="s">
        <v>66</v>
      </c>
      <c r="B37" s="1" t="s">
        <v>67</v>
      </c>
      <c r="C37" s="1" t="s">
        <v>68</v>
      </c>
      <c r="D37" s="1" t="s">
        <v>69</v>
      </c>
      <c r="E37" s="1" t="s">
        <v>70</v>
      </c>
    </row>
    <row r="38" spans="1:5" x14ac:dyDescent="0.2">
      <c r="A38" s="1" t="s">
        <v>65</v>
      </c>
      <c r="B38" s="1" t="s">
        <v>61</v>
      </c>
      <c r="C38" s="1" t="s">
        <v>62</v>
      </c>
      <c r="D38" s="1" t="s">
        <v>63</v>
      </c>
      <c r="E38" s="1" t="s">
        <v>64</v>
      </c>
    </row>
    <row r="39" spans="1:5" x14ac:dyDescent="0.2">
      <c r="A39" s="1" t="s">
        <v>60</v>
      </c>
      <c r="B39" s="1" t="s">
        <v>61</v>
      </c>
      <c r="C39" s="1" t="s">
        <v>62</v>
      </c>
      <c r="D39" s="1" t="s">
        <v>63</v>
      </c>
      <c r="E39" s="1" t="s">
        <v>64</v>
      </c>
    </row>
    <row r="40" spans="1:5" x14ac:dyDescent="0.2">
      <c r="A40" s="1" t="s">
        <v>59</v>
      </c>
      <c r="B40" s="1" t="s">
        <v>55</v>
      </c>
      <c r="C40" s="1" t="s">
        <v>56</v>
      </c>
      <c r="D40" s="1" t="s">
        <v>57</v>
      </c>
      <c r="E40" s="1" t="s">
        <v>58</v>
      </c>
    </row>
    <row r="41" spans="1:5" x14ac:dyDescent="0.2">
      <c r="A41" s="1" t="s">
        <v>54</v>
      </c>
      <c r="B41" s="1" t="s">
        <v>55</v>
      </c>
      <c r="C41" s="1" t="s">
        <v>56</v>
      </c>
      <c r="D41" s="1" t="s">
        <v>57</v>
      </c>
      <c r="E41" s="1" t="s">
        <v>58</v>
      </c>
    </row>
    <row r="42" spans="1:5" x14ac:dyDescent="0.2">
      <c r="A42" s="1" t="s">
        <v>49</v>
      </c>
      <c r="B42" s="1" t="s">
        <v>50</v>
      </c>
      <c r="C42" s="1" t="s">
        <v>51</v>
      </c>
      <c r="D42" s="1" t="s">
        <v>52</v>
      </c>
      <c r="E42" s="1" t="s">
        <v>53</v>
      </c>
    </row>
    <row r="43" spans="1:5" x14ac:dyDescent="0.2">
      <c r="A43" s="1" t="s">
        <v>45</v>
      </c>
      <c r="B43" s="1" t="s">
        <v>46</v>
      </c>
      <c r="C43" s="1" t="s">
        <v>46</v>
      </c>
      <c r="D43" s="1" t="s">
        <v>47</v>
      </c>
      <c r="E43" s="1" t="s">
        <v>48</v>
      </c>
    </row>
    <row r="44" spans="1:5" x14ac:dyDescent="0.2">
      <c r="A44" s="1" t="s">
        <v>40</v>
      </c>
      <c r="B44" s="1" t="s">
        <v>41</v>
      </c>
      <c r="C44" s="1" t="s">
        <v>42</v>
      </c>
      <c r="D44" s="1" t="s">
        <v>43</v>
      </c>
      <c r="E44" s="1" t="s">
        <v>44</v>
      </c>
    </row>
    <row r="45" spans="1:5" x14ac:dyDescent="0.2">
      <c r="A45" s="1" t="s">
        <v>35</v>
      </c>
      <c r="B45" s="1" t="s">
        <v>36</v>
      </c>
      <c r="C45" s="1" t="s">
        <v>37</v>
      </c>
      <c r="D45" s="1" t="s">
        <v>38</v>
      </c>
      <c r="E45" s="1" t="s">
        <v>39</v>
      </c>
    </row>
    <row r="46" spans="1:5" x14ac:dyDescent="0.2">
      <c r="A46" s="1" t="s">
        <v>30</v>
      </c>
      <c r="B46" s="1" t="s">
        <v>31</v>
      </c>
      <c r="C46" s="1" t="s">
        <v>32</v>
      </c>
      <c r="D46" s="1" t="s">
        <v>33</v>
      </c>
      <c r="E46" s="1" t="s">
        <v>34</v>
      </c>
    </row>
    <row r="47" spans="1:5" x14ac:dyDescent="0.2">
      <c r="A47" s="1" t="s">
        <v>25</v>
      </c>
      <c r="B47" s="1" t="s">
        <v>26</v>
      </c>
      <c r="C47" s="1" t="s">
        <v>27</v>
      </c>
      <c r="D47" s="1" t="s">
        <v>28</v>
      </c>
      <c r="E47" s="1" t="s">
        <v>29</v>
      </c>
    </row>
    <row r="48" spans="1:5" x14ac:dyDescent="0.2">
      <c r="A48" s="1" t="s">
        <v>20</v>
      </c>
      <c r="B48" s="1" t="s">
        <v>21</v>
      </c>
      <c r="C48" s="1" t="s">
        <v>22</v>
      </c>
      <c r="D48" s="1" t="s">
        <v>23</v>
      </c>
      <c r="E48" s="1" t="s">
        <v>24</v>
      </c>
    </row>
    <row r="49" spans="1:5" x14ac:dyDescent="0.2">
      <c r="A49" s="1" t="s">
        <v>18</v>
      </c>
      <c r="B49" s="1" t="s">
        <v>19</v>
      </c>
      <c r="C49" s="1" t="s">
        <v>19</v>
      </c>
      <c r="D49" s="1" t="s">
        <v>19</v>
      </c>
      <c r="E49" s="1" t="s">
        <v>19</v>
      </c>
    </row>
    <row r="50" spans="1:5" x14ac:dyDescent="0.2">
      <c r="A50" s="1" t="s">
        <v>13</v>
      </c>
      <c r="B50" s="1" t="s">
        <v>14</v>
      </c>
      <c r="C50" s="1" t="s">
        <v>15</v>
      </c>
      <c r="D50" s="1" t="s">
        <v>16</v>
      </c>
      <c r="E50" s="1" t="s">
        <v>17</v>
      </c>
    </row>
    <row r="51" spans="1:5" x14ac:dyDescent="0.2">
      <c r="A51" s="1" t="s">
        <v>10</v>
      </c>
      <c r="B51" s="1" t="s">
        <v>11</v>
      </c>
      <c r="C51" s="1" t="s">
        <v>11</v>
      </c>
      <c r="D51" s="1" t="s">
        <v>11</v>
      </c>
      <c r="E51" s="1" t="s">
        <v>12</v>
      </c>
    </row>
    <row r="52" spans="1:5" x14ac:dyDescent="0.2">
      <c r="A52" s="1" t="s">
        <v>5</v>
      </c>
      <c r="B52" s="1" t="s">
        <v>6</v>
      </c>
      <c r="C52" s="1" t="s">
        <v>7</v>
      </c>
      <c r="D52" s="1" t="s">
        <v>8</v>
      </c>
      <c r="E52" s="1" t="s">
        <v>9</v>
      </c>
    </row>
    <row r="53" spans="1:5" x14ac:dyDescent="0.2">
      <c r="A53" s="1" t="s">
        <v>0</v>
      </c>
      <c r="B53" s="1" t="s">
        <v>1</v>
      </c>
      <c r="C53" s="1" t="s">
        <v>2</v>
      </c>
      <c r="D53" s="1" t="s">
        <v>3</v>
      </c>
      <c r="E53" s="1" t="s">
        <v>4</v>
      </c>
    </row>
  </sheetData>
  <pageMargins left="0.7" right="0.7" top="0.75" bottom="0.75" header="0.3" footer="0.3"/>
  <pageSetup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08048C-8C01-4648-A68B-D78A650BC2AD}">
  <dimension ref="A1:E54"/>
  <sheetViews>
    <sheetView topLeftCell="A37" workbookViewId="0">
      <selection activeCell="C64" sqref="C64"/>
    </sheetView>
  </sheetViews>
  <sheetFormatPr baseColWidth="10" defaultRowHeight="16" x14ac:dyDescent="0.2"/>
  <cols>
    <col min="1" max="1" width="40.1640625" bestFit="1" customWidth="1"/>
    <col min="2" max="5" width="15.33203125" bestFit="1" customWidth="1"/>
  </cols>
  <sheetData>
    <row r="1" spans="1:5" x14ac:dyDescent="0.2">
      <c r="A1" t="s">
        <v>517</v>
      </c>
      <c r="B1" t="s">
        <v>513</v>
      </c>
      <c r="C1" t="s">
        <v>514</v>
      </c>
      <c r="D1" t="s">
        <v>515</v>
      </c>
      <c r="E1" t="s">
        <v>516</v>
      </c>
    </row>
    <row r="2" spans="1:5" x14ac:dyDescent="0.2">
      <c r="A2" s="1" t="s">
        <v>372</v>
      </c>
      <c r="B2" s="1" t="s">
        <v>373</v>
      </c>
      <c r="C2" s="1" t="s">
        <v>374</v>
      </c>
      <c r="D2" s="1" t="s">
        <v>375</v>
      </c>
      <c r="E2" s="1" t="s">
        <v>376</v>
      </c>
    </row>
    <row r="3" spans="1:5" x14ac:dyDescent="0.2">
      <c r="A3" s="1" t="s">
        <v>371</v>
      </c>
      <c r="B3" s="1" t="s">
        <v>370</v>
      </c>
      <c r="C3" s="1" t="s">
        <v>222</v>
      </c>
      <c r="D3" s="1" t="s">
        <v>222</v>
      </c>
      <c r="E3" s="1" t="s">
        <v>0</v>
      </c>
    </row>
    <row r="4" spans="1:5" x14ac:dyDescent="0.2">
      <c r="A4" s="1" t="s">
        <v>369</v>
      </c>
      <c r="B4" s="1" t="s">
        <v>370</v>
      </c>
      <c r="C4" s="1" t="s">
        <v>0</v>
      </c>
      <c r="D4" s="1" t="s">
        <v>0</v>
      </c>
      <c r="E4" s="1" t="s">
        <v>0</v>
      </c>
    </row>
    <row r="5" spans="1:5" x14ac:dyDescent="0.2">
      <c r="A5" s="1" t="s">
        <v>368</v>
      </c>
      <c r="B5" s="1" t="s">
        <v>364</v>
      </c>
      <c r="C5" s="1" t="s">
        <v>365</v>
      </c>
      <c r="D5" s="1" t="s">
        <v>366</v>
      </c>
      <c r="E5" s="1" t="s">
        <v>367</v>
      </c>
    </row>
    <row r="6" spans="1:5" x14ac:dyDescent="0.2">
      <c r="A6" s="1" t="s">
        <v>363</v>
      </c>
      <c r="B6" s="1" t="s">
        <v>364</v>
      </c>
      <c r="C6" s="1" t="s">
        <v>365</v>
      </c>
      <c r="D6" s="1" t="s">
        <v>366</v>
      </c>
      <c r="E6" s="1" t="s">
        <v>367</v>
      </c>
    </row>
    <row r="7" spans="1:5" x14ac:dyDescent="0.2">
      <c r="A7" s="1" t="s">
        <v>362</v>
      </c>
      <c r="B7" s="1" t="s">
        <v>358</v>
      </c>
      <c r="C7" s="1" t="s">
        <v>359</v>
      </c>
      <c r="D7" s="1" t="s">
        <v>360</v>
      </c>
      <c r="E7" s="1" t="s">
        <v>361</v>
      </c>
    </row>
    <row r="8" spans="1:5" x14ac:dyDescent="0.2">
      <c r="A8" s="1" t="s">
        <v>357</v>
      </c>
      <c r="B8" s="1" t="s">
        <v>358</v>
      </c>
      <c r="C8" s="1" t="s">
        <v>359</v>
      </c>
      <c r="D8" s="1" t="s">
        <v>360</v>
      </c>
      <c r="E8" s="1" t="s">
        <v>361</v>
      </c>
    </row>
    <row r="9" spans="1:5" x14ac:dyDescent="0.2">
      <c r="A9" s="1" t="s">
        <v>352</v>
      </c>
      <c r="B9" s="1" t="s">
        <v>353</v>
      </c>
      <c r="C9" s="1" t="s">
        <v>354</v>
      </c>
      <c r="D9" s="1" t="s">
        <v>355</v>
      </c>
      <c r="E9" s="1" t="s">
        <v>356</v>
      </c>
    </row>
    <row r="10" spans="1:5" x14ac:dyDescent="0.2">
      <c r="A10" s="1" t="s">
        <v>351</v>
      </c>
      <c r="B10" s="1" t="s">
        <v>347</v>
      </c>
      <c r="C10" s="1" t="s">
        <v>348</v>
      </c>
      <c r="D10" s="1" t="s">
        <v>349</v>
      </c>
      <c r="E10" s="1" t="s">
        <v>350</v>
      </c>
    </row>
    <row r="11" spans="1:5" x14ac:dyDescent="0.2">
      <c r="A11" s="1" t="s">
        <v>346</v>
      </c>
      <c r="B11" s="1" t="s">
        <v>347</v>
      </c>
      <c r="C11" s="1" t="s">
        <v>348</v>
      </c>
      <c r="D11" s="1" t="s">
        <v>349</v>
      </c>
      <c r="E11" s="1" t="s">
        <v>350</v>
      </c>
    </row>
    <row r="12" spans="1:5" x14ac:dyDescent="0.2">
      <c r="A12" s="1" t="s">
        <v>345</v>
      </c>
      <c r="B12" s="1" t="s">
        <v>340</v>
      </c>
      <c r="C12" s="1" t="s">
        <v>341</v>
      </c>
      <c r="D12" s="1" t="s">
        <v>342</v>
      </c>
      <c r="E12" s="1" t="s">
        <v>343</v>
      </c>
    </row>
    <row r="13" spans="1:5" x14ac:dyDescent="0.2">
      <c r="A13" s="1" t="s">
        <v>344</v>
      </c>
      <c r="B13" s="1" t="s">
        <v>340</v>
      </c>
      <c r="C13" s="1" t="s">
        <v>341</v>
      </c>
      <c r="D13" s="1" t="s">
        <v>342</v>
      </c>
      <c r="E13" s="1" t="s">
        <v>343</v>
      </c>
    </row>
    <row r="14" spans="1:5" x14ac:dyDescent="0.2">
      <c r="A14" s="1" t="s">
        <v>339</v>
      </c>
      <c r="B14" s="1" t="s">
        <v>340</v>
      </c>
      <c r="C14" s="1" t="s">
        <v>341</v>
      </c>
      <c r="D14" s="1" t="s">
        <v>342</v>
      </c>
      <c r="E14" s="1" t="s">
        <v>343</v>
      </c>
    </row>
    <row r="15" spans="1:5" x14ac:dyDescent="0.2">
      <c r="A15" s="1" t="s">
        <v>334</v>
      </c>
      <c r="B15" s="1" t="s">
        <v>335</v>
      </c>
      <c r="C15" s="1" t="s">
        <v>336</v>
      </c>
      <c r="D15" s="1" t="s">
        <v>337</v>
      </c>
      <c r="E15" s="1" t="s">
        <v>338</v>
      </c>
    </row>
    <row r="16" spans="1:5" x14ac:dyDescent="0.2">
      <c r="A16" s="1" t="s">
        <v>329</v>
      </c>
      <c r="B16" s="1" t="s">
        <v>330</v>
      </c>
      <c r="C16" s="1" t="s">
        <v>331</v>
      </c>
      <c r="D16" s="1" t="s">
        <v>332</v>
      </c>
      <c r="E16" s="1" t="s">
        <v>333</v>
      </c>
    </row>
    <row r="17" spans="1:5" x14ac:dyDescent="0.2">
      <c r="A17" s="1" t="s">
        <v>324</v>
      </c>
      <c r="B17" s="1" t="s">
        <v>325</v>
      </c>
      <c r="C17" s="1" t="s">
        <v>326</v>
      </c>
      <c r="D17" s="1" t="s">
        <v>327</v>
      </c>
      <c r="E17" s="1" t="s">
        <v>328</v>
      </c>
    </row>
    <row r="18" spans="1:5" x14ac:dyDescent="0.2">
      <c r="A18" s="1" t="s">
        <v>323</v>
      </c>
      <c r="B18" s="1" t="s">
        <v>202</v>
      </c>
      <c r="C18" s="1" t="s">
        <v>203</v>
      </c>
      <c r="D18" s="1" t="s">
        <v>204</v>
      </c>
      <c r="E18" s="1" t="s">
        <v>205</v>
      </c>
    </row>
    <row r="19" spans="1:5" x14ac:dyDescent="0.2">
      <c r="A19" s="1" t="s">
        <v>322</v>
      </c>
      <c r="B19" s="1" t="s">
        <v>202</v>
      </c>
      <c r="C19" s="1" t="s">
        <v>203</v>
      </c>
      <c r="D19" s="1" t="s">
        <v>204</v>
      </c>
      <c r="E19" s="1" t="s">
        <v>205</v>
      </c>
    </row>
    <row r="20" spans="1:5" x14ac:dyDescent="0.2">
      <c r="A20" s="1" t="s">
        <v>320</v>
      </c>
      <c r="B20" s="1" t="s">
        <v>321</v>
      </c>
      <c r="C20" s="1" t="s">
        <v>222</v>
      </c>
      <c r="D20" s="1" t="s">
        <v>222</v>
      </c>
      <c r="E20" s="1" t="s">
        <v>0</v>
      </c>
    </row>
    <row r="21" spans="1:5" x14ac:dyDescent="0.2">
      <c r="A21" s="1" t="s">
        <v>315</v>
      </c>
      <c r="B21" s="1" t="s">
        <v>316</v>
      </c>
      <c r="C21" s="1" t="s">
        <v>317</v>
      </c>
      <c r="D21" s="1" t="s">
        <v>318</v>
      </c>
      <c r="E21" s="1" t="s">
        <v>319</v>
      </c>
    </row>
    <row r="22" spans="1:5" x14ac:dyDescent="0.2">
      <c r="A22" s="1" t="s">
        <v>310</v>
      </c>
      <c r="B22" s="1" t="s">
        <v>311</v>
      </c>
      <c r="C22" s="1" t="s">
        <v>312</v>
      </c>
      <c r="D22" s="1" t="s">
        <v>313</v>
      </c>
      <c r="E22" s="1" t="s">
        <v>314</v>
      </c>
    </row>
    <row r="23" spans="1:5" x14ac:dyDescent="0.2">
      <c r="A23" s="1" t="s">
        <v>305</v>
      </c>
      <c r="B23" s="1" t="s">
        <v>306</v>
      </c>
      <c r="C23" s="1" t="s">
        <v>307</v>
      </c>
      <c r="D23" s="1" t="s">
        <v>308</v>
      </c>
      <c r="E23" s="1" t="s">
        <v>309</v>
      </c>
    </row>
    <row r="24" spans="1:5" x14ac:dyDescent="0.2">
      <c r="A24" s="1" t="s">
        <v>300</v>
      </c>
      <c r="B24" s="1" t="s">
        <v>301</v>
      </c>
      <c r="C24" s="1" t="s">
        <v>302</v>
      </c>
      <c r="D24" s="1" t="s">
        <v>303</v>
      </c>
      <c r="E24" s="1" t="s">
        <v>304</v>
      </c>
    </row>
    <row r="25" spans="1:5" x14ac:dyDescent="0.2">
      <c r="A25" s="1" t="s">
        <v>299</v>
      </c>
      <c r="B25" s="1" t="s">
        <v>295</v>
      </c>
      <c r="C25" s="1" t="s">
        <v>296</v>
      </c>
      <c r="D25" s="1" t="s">
        <v>297</v>
      </c>
      <c r="E25" s="1" t="s">
        <v>298</v>
      </c>
    </row>
    <row r="26" spans="1:5" x14ac:dyDescent="0.2">
      <c r="A26" s="1" t="s">
        <v>294</v>
      </c>
      <c r="B26" s="1" t="s">
        <v>295</v>
      </c>
      <c r="C26" s="1" t="s">
        <v>296</v>
      </c>
      <c r="D26" s="1" t="s">
        <v>297</v>
      </c>
      <c r="E26" s="1" t="s">
        <v>298</v>
      </c>
    </row>
    <row r="27" spans="1:5" x14ac:dyDescent="0.2">
      <c r="A27" s="1" t="s">
        <v>293</v>
      </c>
      <c r="B27" s="1" t="s">
        <v>217</v>
      </c>
      <c r="C27" s="1" t="s">
        <v>218</v>
      </c>
      <c r="D27" s="1" t="s">
        <v>219</v>
      </c>
      <c r="E27" s="1" t="s">
        <v>220</v>
      </c>
    </row>
    <row r="28" spans="1:5" x14ac:dyDescent="0.2">
      <c r="A28" s="1" t="s">
        <v>292</v>
      </c>
      <c r="B28" s="1" t="s">
        <v>212</v>
      </c>
      <c r="C28" s="1" t="s">
        <v>213</v>
      </c>
      <c r="D28" s="1" t="s">
        <v>214</v>
      </c>
      <c r="E28" s="1" t="s">
        <v>215</v>
      </c>
    </row>
    <row r="29" spans="1:5" x14ac:dyDescent="0.2">
      <c r="A29" s="1" t="s">
        <v>287</v>
      </c>
      <c r="B29" s="1" t="s">
        <v>288</v>
      </c>
      <c r="C29" s="1" t="s">
        <v>289</v>
      </c>
      <c r="D29" s="1" t="s">
        <v>290</v>
      </c>
      <c r="E29" s="1" t="s">
        <v>291</v>
      </c>
    </row>
    <row r="30" spans="1:5" x14ac:dyDescent="0.2">
      <c r="A30" s="1" t="s">
        <v>282</v>
      </c>
      <c r="B30" s="1" t="s">
        <v>283</v>
      </c>
      <c r="C30" s="1" t="s">
        <v>284</v>
      </c>
      <c r="D30" s="1" t="s">
        <v>285</v>
      </c>
      <c r="E30" s="1" t="s">
        <v>286</v>
      </c>
    </row>
    <row r="31" spans="1:5" x14ac:dyDescent="0.2">
      <c r="A31" s="1" t="s">
        <v>277</v>
      </c>
      <c r="B31" s="1" t="s">
        <v>278</v>
      </c>
      <c r="C31" s="1" t="s">
        <v>279</v>
      </c>
      <c r="D31" s="1" t="s">
        <v>280</v>
      </c>
      <c r="E31" s="1" t="s">
        <v>281</v>
      </c>
    </row>
    <row r="32" spans="1:5" x14ac:dyDescent="0.2">
      <c r="A32" s="1" t="s">
        <v>276</v>
      </c>
      <c r="B32" s="1" t="s">
        <v>207</v>
      </c>
      <c r="C32" s="1" t="s">
        <v>273</v>
      </c>
      <c r="D32" s="1" t="s">
        <v>274</v>
      </c>
      <c r="E32" s="1" t="s">
        <v>275</v>
      </c>
    </row>
    <row r="33" spans="1:5" x14ac:dyDescent="0.2">
      <c r="A33" s="1" t="s">
        <v>272</v>
      </c>
      <c r="B33" s="1" t="s">
        <v>207</v>
      </c>
      <c r="C33" s="1" t="s">
        <v>273</v>
      </c>
      <c r="D33" s="1" t="s">
        <v>274</v>
      </c>
      <c r="E33" s="1" t="s">
        <v>275</v>
      </c>
    </row>
    <row r="34" spans="1:5" x14ac:dyDescent="0.2">
      <c r="A34" s="1" t="s">
        <v>271</v>
      </c>
      <c r="B34" s="1" t="s">
        <v>222</v>
      </c>
      <c r="C34" s="1" t="s">
        <v>222</v>
      </c>
      <c r="D34" s="1" t="s">
        <v>223</v>
      </c>
      <c r="E34" s="1" t="s">
        <v>224</v>
      </c>
    </row>
    <row r="35" spans="1:5" x14ac:dyDescent="0.2">
      <c r="A35" s="1" t="s">
        <v>268</v>
      </c>
      <c r="B35" s="1" t="s">
        <v>222</v>
      </c>
      <c r="C35" s="1" t="s">
        <v>265</v>
      </c>
      <c r="D35" s="1" t="s">
        <v>269</v>
      </c>
      <c r="E35" s="1" t="s">
        <v>270</v>
      </c>
    </row>
    <row r="36" spans="1:5" x14ac:dyDescent="0.2">
      <c r="A36" s="1" t="s">
        <v>264</v>
      </c>
      <c r="B36" s="1" t="s">
        <v>222</v>
      </c>
      <c r="C36" s="1" t="s">
        <v>265</v>
      </c>
      <c r="D36" s="1" t="s">
        <v>266</v>
      </c>
      <c r="E36" s="1" t="s">
        <v>267</v>
      </c>
    </row>
    <row r="37" spans="1:5" x14ac:dyDescent="0.2">
      <c r="A37" s="1" t="s">
        <v>259</v>
      </c>
      <c r="B37" s="1" t="s">
        <v>260</v>
      </c>
      <c r="C37" s="1" t="s">
        <v>261</v>
      </c>
      <c r="D37" s="1" t="s">
        <v>262</v>
      </c>
      <c r="E37" s="1" t="s">
        <v>263</v>
      </c>
    </row>
    <row r="38" spans="1:5" x14ac:dyDescent="0.2">
      <c r="A38" s="1" t="s">
        <v>254</v>
      </c>
      <c r="B38" s="1" t="s">
        <v>255</v>
      </c>
      <c r="C38" s="1" t="s">
        <v>256</v>
      </c>
      <c r="D38" s="1" t="s">
        <v>257</v>
      </c>
      <c r="E38" s="1" t="s">
        <v>258</v>
      </c>
    </row>
    <row r="39" spans="1:5" x14ac:dyDescent="0.2">
      <c r="A39" s="1" t="s">
        <v>253</v>
      </c>
      <c r="B39" s="1" t="s">
        <v>249</v>
      </c>
      <c r="C39" s="1" t="s">
        <v>250</v>
      </c>
      <c r="D39" s="1" t="s">
        <v>251</v>
      </c>
      <c r="E39" s="1" t="s">
        <v>252</v>
      </c>
    </row>
    <row r="40" spans="1:5" x14ac:dyDescent="0.2">
      <c r="A40" s="1" t="s">
        <v>248</v>
      </c>
      <c r="B40" s="1" t="s">
        <v>249</v>
      </c>
      <c r="C40" s="1" t="s">
        <v>250</v>
      </c>
      <c r="D40" s="1" t="s">
        <v>251</v>
      </c>
      <c r="E40" s="1" t="s">
        <v>252</v>
      </c>
    </row>
    <row r="41" spans="1:5" x14ac:dyDescent="0.2">
      <c r="A41" s="1" t="s">
        <v>243</v>
      </c>
      <c r="B41" s="1" t="s">
        <v>244</v>
      </c>
      <c r="C41" s="1" t="s">
        <v>245</v>
      </c>
      <c r="D41" s="1" t="s">
        <v>246</v>
      </c>
      <c r="E41" s="1" t="s">
        <v>247</v>
      </c>
    </row>
    <row r="42" spans="1:5" x14ac:dyDescent="0.2">
      <c r="A42" s="1" t="s">
        <v>238</v>
      </c>
      <c r="B42" s="1" t="s">
        <v>239</v>
      </c>
      <c r="C42" s="1" t="s">
        <v>240</v>
      </c>
      <c r="D42" s="1" t="s">
        <v>241</v>
      </c>
      <c r="E42" s="1" t="s">
        <v>242</v>
      </c>
    </row>
    <row r="43" spans="1:5" x14ac:dyDescent="0.2">
      <c r="A43" s="1" t="s">
        <v>236</v>
      </c>
      <c r="B43" s="1" t="s">
        <v>188</v>
      </c>
      <c r="C43" s="1" t="s">
        <v>189</v>
      </c>
      <c r="D43" s="1" t="s">
        <v>190</v>
      </c>
      <c r="E43" s="1" t="s">
        <v>237</v>
      </c>
    </row>
    <row r="44" spans="1:5" x14ac:dyDescent="0.2">
      <c r="A44" s="1" t="s">
        <v>235</v>
      </c>
      <c r="B44" s="1" t="s">
        <v>187</v>
      </c>
      <c r="C44" s="1" t="s">
        <v>188</v>
      </c>
      <c r="D44" s="1" t="s">
        <v>189</v>
      </c>
      <c r="E44" s="1" t="s">
        <v>190</v>
      </c>
    </row>
    <row r="45" spans="1:5" x14ac:dyDescent="0.2">
      <c r="A45" s="1" t="s">
        <v>230</v>
      </c>
      <c r="B45" s="1" t="s">
        <v>231</v>
      </c>
      <c r="C45" s="1" t="s">
        <v>232</v>
      </c>
      <c r="D45" s="1" t="s">
        <v>233</v>
      </c>
      <c r="E45" s="1" t="s">
        <v>234</v>
      </c>
    </row>
    <row r="46" spans="1:5" x14ac:dyDescent="0.2">
      <c r="A46" s="1" t="s">
        <v>225</v>
      </c>
      <c r="B46" s="1" t="s">
        <v>226</v>
      </c>
      <c r="C46" s="1" t="s">
        <v>227</v>
      </c>
      <c r="D46" s="1" t="s">
        <v>228</v>
      </c>
      <c r="E46" s="1" t="s">
        <v>229</v>
      </c>
    </row>
    <row r="47" spans="1:5" x14ac:dyDescent="0.2">
      <c r="A47" s="1" t="s">
        <v>221</v>
      </c>
      <c r="B47" s="1" t="s">
        <v>222</v>
      </c>
      <c r="C47" s="1" t="s">
        <v>222</v>
      </c>
      <c r="D47" s="1" t="s">
        <v>223</v>
      </c>
      <c r="E47" s="1" t="s">
        <v>224</v>
      </c>
    </row>
    <row r="48" spans="1:5" x14ac:dyDescent="0.2">
      <c r="A48" s="1" t="s">
        <v>216</v>
      </c>
      <c r="B48" s="1" t="s">
        <v>217</v>
      </c>
      <c r="C48" s="1" t="s">
        <v>218</v>
      </c>
      <c r="D48" s="1" t="s">
        <v>219</v>
      </c>
      <c r="E48" s="1" t="s">
        <v>220</v>
      </c>
    </row>
    <row r="49" spans="1:5" x14ac:dyDescent="0.2">
      <c r="A49" s="1" t="s">
        <v>211</v>
      </c>
      <c r="B49" s="1" t="s">
        <v>212</v>
      </c>
      <c r="C49" s="1" t="s">
        <v>213</v>
      </c>
      <c r="D49" s="1" t="s">
        <v>214</v>
      </c>
      <c r="E49" s="1" t="s">
        <v>215</v>
      </c>
    </row>
    <row r="50" spans="1:5" x14ac:dyDescent="0.2">
      <c r="A50" s="1" t="s">
        <v>206</v>
      </c>
      <c r="B50" s="1" t="s">
        <v>207</v>
      </c>
      <c r="C50" s="1" t="s">
        <v>208</v>
      </c>
      <c r="D50" s="1" t="s">
        <v>209</v>
      </c>
      <c r="E50" s="1" t="s">
        <v>210</v>
      </c>
    </row>
    <row r="51" spans="1:5" x14ac:dyDescent="0.2">
      <c r="A51" s="1" t="s">
        <v>201</v>
      </c>
      <c r="B51" s="1" t="s">
        <v>202</v>
      </c>
      <c r="C51" s="1" t="s">
        <v>203</v>
      </c>
      <c r="D51" s="1" t="s">
        <v>204</v>
      </c>
      <c r="E51" s="1" t="s">
        <v>205</v>
      </c>
    </row>
    <row r="52" spans="1:5" x14ac:dyDescent="0.2">
      <c r="A52" s="1" t="s">
        <v>0</v>
      </c>
      <c r="B52" s="1"/>
      <c r="C52" s="1"/>
      <c r="D52" s="1"/>
      <c r="E52" s="1"/>
    </row>
    <row r="54" spans="1:5" ht="34" x14ac:dyDescent="0.2">
      <c r="A54" s="2" t="s">
        <v>518</v>
      </c>
      <c r="B54">
        <v>-507002000</v>
      </c>
      <c r="C54">
        <v>-334874000</v>
      </c>
      <c r="D54">
        <v>-332335000</v>
      </c>
      <c r="E54">
        <v>-624261000</v>
      </c>
    </row>
  </sheetData>
  <pageMargins left="0.7" right="0.7" top="0.75" bottom="0.75" header="0.3" footer="0.3"/>
  <pageSetup orientation="portrait" horizontalDpi="0" verticalDpi="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E261A-F589-464C-9A93-11C11697EBCA}">
  <dimension ref="A1:E40"/>
  <sheetViews>
    <sheetView workbookViewId="0">
      <selection activeCell="A3" sqref="A3"/>
    </sheetView>
  </sheetViews>
  <sheetFormatPr baseColWidth="10" defaultRowHeight="16" x14ac:dyDescent="0.2"/>
  <cols>
    <col min="1" max="1" width="50.83203125" bestFit="1" customWidth="1"/>
    <col min="2" max="5" width="14.6640625" bestFit="1" customWidth="1"/>
  </cols>
  <sheetData>
    <row r="1" spans="1:5" x14ac:dyDescent="0.2">
      <c r="A1" t="s">
        <v>517</v>
      </c>
      <c r="B1" t="s">
        <v>513</v>
      </c>
      <c r="C1" t="s">
        <v>514</v>
      </c>
      <c r="D1" t="s">
        <v>515</v>
      </c>
      <c r="E1" t="s">
        <v>516</v>
      </c>
    </row>
    <row r="2" spans="1:5" x14ac:dyDescent="0.2">
      <c r="A2" s="1" t="s">
        <v>508</v>
      </c>
      <c r="B2" s="1" t="s">
        <v>509</v>
      </c>
      <c r="C2" s="1" t="s">
        <v>510</v>
      </c>
      <c r="D2" s="1" t="s">
        <v>511</v>
      </c>
      <c r="E2" s="1" t="s">
        <v>512</v>
      </c>
    </row>
    <row r="3" spans="1:5" x14ac:dyDescent="0.2">
      <c r="A3" s="1" t="s">
        <v>503</v>
      </c>
      <c r="B3" s="1" t="s">
        <v>504</v>
      </c>
      <c r="C3" s="1" t="s">
        <v>505</v>
      </c>
      <c r="D3" s="1" t="s">
        <v>506</v>
      </c>
      <c r="E3" s="1" t="s">
        <v>507</v>
      </c>
    </row>
    <row r="4" spans="1:5" x14ac:dyDescent="0.2">
      <c r="A4" s="1" t="s">
        <v>498</v>
      </c>
      <c r="B4" s="1" t="s">
        <v>499</v>
      </c>
      <c r="C4" s="1" t="s">
        <v>500</v>
      </c>
      <c r="D4" s="1" t="s">
        <v>501</v>
      </c>
      <c r="E4" s="1" t="s">
        <v>502</v>
      </c>
    </row>
    <row r="5" spans="1:5" x14ac:dyDescent="0.2">
      <c r="A5" s="1" t="s">
        <v>497</v>
      </c>
      <c r="B5" s="1" t="s">
        <v>493</v>
      </c>
      <c r="C5" s="1" t="s">
        <v>494</v>
      </c>
      <c r="D5" s="1" t="s">
        <v>495</v>
      </c>
      <c r="E5" s="1" t="s">
        <v>496</v>
      </c>
    </row>
    <row r="6" spans="1:5" x14ac:dyDescent="0.2">
      <c r="A6" s="1" t="s">
        <v>492</v>
      </c>
      <c r="B6" s="1" t="s">
        <v>493</v>
      </c>
      <c r="C6" s="1" t="s">
        <v>494</v>
      </c>
      <c r="D6" s="1" t="s">
        <v>495</v>
      </c>
      <c r="E6" s="1" t="s">
        <v>496</v>
      </c>
    </row>
    <row r="7" spans="1:5" x14ac:dyDescent="0.2">
      <c r="A7" s="1" t="s">
        <v>491</v>
      </c>
      <c r="B7" s="1" t="s">
        <v>485</v>
      </c>
      <c r="C7" s="1" t="s">
        <v>486</v>
      </c>
      <c r="D7" s="1" t="s">
        <v>487</v>
      </c>
      <c r="E7" s="1" t="s">
        <v>488</v>
      </c>
    </row>
    <row r="8" spans="1:5" x14ac:dyDescent="0.2">
      <c r="A8" s="1" t="s">
        <v>489</v>
      </c>
      <c r="B8" s="1" t="s">
        <v>0</v>
      </c>
      <c r="C8" s="1" t="s">
        <v>0</v>
      </c>
      <c r="D8" s="1" t="s">
        <v>0</v>
      </c>
      <c r="E8" s="1" t="s">
        <v>490</v>
      </c>
    </row>
    <row r="9" spans="1:5" x14ac:dyDescent="0.2">
      <c r="A9" s="1" t="s">
        <v>484</v>
      </c>
      <c r="B9" s="1" t="s">
        <v>485</v>
      </c>
      <c r="C9" s="1" t="s">
        <v>486</v>
      </c>
      <c r="D9" s="1" t="s">
        <v>487</v>
      </c>
      <c r="E9" s="1" t="s">
        <v>488</v>
      </c>
    </row>
    <row r="10" spans="1:5" x14ac:dyDescent="0.2">
      <c r="A10" s="1" t="s">
        <v>479</v>
      </c>
      <c r="B10" s="1" t="s">
        <v>480</v>
      </c>
      <c r="C10" s="1" t="s">
        <v>481</v>
      </c>
      <c r="D10" s="1" t="s">
        <v>482</v>
      </c>
      <c r="E10" s="1" t="s">
        <v>483</v>
      </c>
    </row>
    <row r="11" spans="1:5" x14ac:dyDescent="0.2">
      <c r="A11" s="1" t="s">
        <v>474</v>
      </c>
      <c r="B11" s="1" t="s">
        <v>475</v>
      </c>
      <c r="C11" s="1" t="s">
        <v>476</v>
      </c>
      <c r="D11" s="1" t="s">
        <v>477</v>
      </c>
      <c r="E11" s="1" t="s">
        <v>478</v>
      </c>
    </row>
    <row r="12" spans="1:5" x14ac:dyDescent="0.2">
      <c r="A12" s="1" t="s">
        <v>469</v>
      </c>
      <c r="B12" s="1" t="s">
        <v>470</v>
      </c>
      <c r="C12" s="1" t="s">
        <v>471</v>
      </c>
      <c r="D12" s="1" t="s">
        <v>472</v>
      </c>
      <c r="E12" s="1" t="s">
        <v>473</v>
      </c>
    </row>
    <row r="13" spans="1:5" x14ac:dyDescent="0.2">
      <c r="A13" s="1" t="s">
        <v>467</v>
      </c>
      <c r="B13" s="1" t="s">
        <v>468</v>
      </c>
      <c r="C13" s="1" t="s">
        <v>222</v>
      </c>
      <c r="D13" s="1" t="s">
        <v>222</v>
      </c>
      <c r="E13" s="1" t="s">
        <v>0</v>
      </c>
    </row>
    <row r="14" spans="1:5" x14ac:dyDescent="0.2">
      <c r="A14" s="1" t="s">
        <v>463</v>
      </c>
      <c r="B14" s="1" t="s">
        <v>464</v>
      </c>
      <c r="C14" s="1" t="s">
        <v>465</v>
      </c>
      <c r="D14" s="1" t="s">
        <v>466</v>
      </c>
      <c r="E14" s="1" t="s">
        <v>0</v>
      </c>
    </row>
    <row r="15" spans="1:5" x14ac:dyDescent="0.2">
      <c r="A15" s="1" t="s">
        <v>462</v>
      </c>
      <c r="B15" s="1" t="s">
        <v>387</v>
      </c>
      <c r="C15" s="1" t="s">
        <v>388</v>
      </c>
      <c r="D15" s="1" t="s">
        <v>389</v>
      </c>
      <c r="E15" s="1" t="s">
        <v>0</v>
      </c>
    </row>
    <row r="16" spans="1:5" x14ac:dyDescent="0.2">
      <c r="A16" s="1" t="s">
        <v>457</v>
      </c>
      <c r="B16" s="1" t="s">
        <v>458</v>
      </c>
      <c r="C16" s="1" t="s">
        <v>459</v>
      </c>
      <c r="D16" s="1" t="s">
        <v>460</v>
      </c>
      <c r="E16" s="1" t="s">
        <v>461</v>
      </c>
    </row>
    <row r="17" spans="1:5" x14ac:dyDescent="0.2">
      <c r="A17" s="1" t="s">
        <v>452</v>
      </c>
      <c r="B17" s="1" t="s">
        <v>453</v>
      </c>
      <c r="C17" s="1" t="s">
        <v>454</v>
      </c>
      <c r="D17" s="1" t="s">
        <v>455</v>
      </c>
      <c r="E17" s="1" t="s">
        <v>456</v>
      </c>
    </row>
    <row r="18" spans="1:5" x14ac:dyDescent="0.2">
      <c r="A18" s="1" t="s">
        <v>451</v>
      </c>
      <c r="B18" s="1" t="s">
        <v>373</v>
      </c>
      <c r="C18" s="1" t="s">
        <v>374</v>
      </c>
      <c r="D18" s="1" t="s">
        <v>375</v>
      </c>
      <c r="E18" s="1" t="s">
        <v>376</v>
      </c>
    </row>
    <row r="19" spans="1:5" x14ac:dyDescent="0.2">
      <c r="A19" s="1" t="s">
        <v>450</v>
      </c>
      <c r="B19" s="1" t="s">
        <v>373</v>
      </c>
      <c r="C19" s="1" t="s">
        <v>374</v>
      </c>
      <c r="D19" s="1" t="s">
        <v>375</v>
      </c>
      <c r="E19" s="1" t="s">
        <v>376</v>
      </c>
    </row>
    <row r="20" spans="1:5" x14ac:dyDescent="0.2">
      <c r="A20" s="1" t="s">
        <v>449</v>
      </c>
      <c r="B20" s="1" t="s">
        <v>373</v>
      </c>
      <c r="C20" s="1" t="s">
        <v>374</v>
      </c>
      <c r="D20" s="1" t="s">
        <v>375</v>
      </c>
      <c r="E20" s="1" t="s">
        <v>376</v>
      </c>
    </row>
    <row r="21" spans="1:5" x14ac:dyDescent="0.2">
      <c r="A21" s="1" t="s">
        <v>444</v>
      </c>
      <c r="B21" s="1" t="s">
        <v>445</v>
      </c>
      <c r="C21" s="1" t="s">
        <v>446</v>
      </c>
      <c r="D21" s="1" t="s">
        <v>447</v>
      </c>
      <c r="E21" s="1" t="s">
        <v>448</v>
      </c>
    </row>
    <row r="22" spans="1:5" x14ac:dyDescent="0.2">
      <c r="A22" s="1" t="s">
        <v>439</v>
      </c>
      <c r="B22" s="1" t="s">
        <v>440</v>
      </c>
      <c r="C22" s="1" t="s">
        <v>441</v>
      </c>
      <c r="D22" s="1" t="s">
        <v>442</v>
      </c>
      <c r="E22" s="1" t="s">
        <v>443</v>
      </c>
    </row>
    <row r="23" spans="1:5" x14ac:dyDescent="0.2">
      <c r="A23" s="1" t="s">
        <v>438</v>
      </c>
      <c r="B23" s="1" t="s">
        <v>434</v>
      </c>
      <c r="C23" s="1" t="s">
        <v>435</v>
      </c>
      <c r="D23" s="1" t="s">
        <v>436</v>
      </c>
      <c r="E23" s="1" t="s">
        <v>437</v>
      </c>
    </row>
    <row r="24" spans="1:5" x14ac:dyDescent="0.2">
      <c r="A24" s="1" t="s">
        <v>433</v>
      </c>
      <c r="B24" s="1" t="s">
        <v>434</v>
      </c>
      <c r="C24" s="1" t="s">
        <v>435</v>
      </c>
      <c r="D24" s="1" t="s">
        <v>436</v>
      </c>
      <c r="E24" s="1" t="s">
        <v>437</v>
      </c>
    </row>
    <row r="25" spans="1:5" x14ac:dyDescent="0.2">
      <c r="A25" s="1" t="s">
        <v>428</v>
      </c>
      <c r="B25" s="1" t="s">
        <v>429</v>
      </c>
      <c r="C25" s="1" t="s">
        <v>430</v>
      </c>
      <c r="D25" s="1" t="s">
        <v>431</v>
      </c>
      <c r="E25" s="1" t="s">
        <v>432</v>
      </c>
    </row>
    <row r="26" spans="1:5" x14ac:dyDescent="0.2">
      <c r="A26" s="1" t="s">
        <v>423</v>
      </c>
      <c r="B26" s="1" t="s">
        <v>424</v>
      </c>
      <c r="C26" s="1" t="s">
        <v>425</v>
      </c>
      <c r="D26" s="1" t="s">
        <v>426</v>
      </c>
      <c r="E26" s="1" t="s">
        <v>427</v>
      </c>
    </row>
    <row r="27" spans="1:5" x14ac:dyDescent="0.2">
      <c r="A27" s="1" t="s">
        <v>418</v>
      </c>
      <c r="B27" s="1" t="s">
        <v>419</v>
      </c>
      <c r="C27" s="1" t="s">
        <v>420</v>
      </c>
      <c r="D27" s="1" t="s">
        <v>421</v>
      </c>
      <c r="E27" s="1" t="s">
        <v>422</v>
      </c>
    </row>
    <row r="28" spans="1:5" x14ac:dyDescent="0.2">
      <c r="A28" s="1" t="s">
        <v>413</v>
      </c>
      <c r="B28" s="1" t="s">
        <v>414</v>
      </c>
      <c r="C28" s="1" t="s">
        <v>415</v>
      </c>
      <c r="D28" s="1" t="s">
        <v>416</v>
      </c>
      <c r="E28" s="1" t="s">
        <v>417</v>
      </c>
    </row>
    <row r="29" spans="1:5" x14ac:dyDescent="0.2">
      <c r="A29" s="1" t="s">
        <v>412</v>
      </c>
      <c r="B29" s="1" t="s">
        <v>373</v>
      </c>
      <c r="C29" s="1" t="s">
        <v>374</v>
      </c>
      <c r="D29" s="1" t="s">
        <v>375</v>
      </c>
      <c r="E29" s="1" t="s">
        <v>376</v>
      </c>
    </row>
    <row r="30" spans="1:5" x14ac:dyDescent="0.2">
      <c r="A30" s="1" t="s">
        <v>408</v>
      </c>
      <c r="B30" s="1" t="s">
        <v>409</v>
      </c>
      <c r="C30" s="1" t="s">
        <v>410</v>
      </c>
      <c r="D30" s="1" t="s">
        <v>411</v>
      </c>
      <c r="E30" s="1" t="s">
        <v>376</v>
      </c>
    </row>
    <row r="31" spans="1:5" x14ac:dyDescent="0.2">
      <c r="A31" s="1" t="s">
        <v>403</v>
      </c>
      <c r="B31" s="1" t="s">
        <v>404</v>
      </c>
      <c r="C31" s="1" t="s">
        <v>405</v>
      </c>
      <c r="D31" s="1" t="s">
        <v>406</v>
      </c>
      <c r="E31" s="1" t="s">
        <v>407</v>
      </c>
    </row>
    <row r="32" spans="1:5" x14ac:dyDescent="0.2">
      <c r="A32" s="1" t="s">
        <v>398</v>
      </c>
      <c r="B32" s="1" t="s">
        <v>399</v>
      </c>
      <c r="C32" s="1" t="s">
        <v>400</v>
      </c>
      <c r="D32" s="1" t="s">
        <v>401</v>
      </c>
      <c r="E32" s="1" t="s">
        <v>402</v>
      </c>
    </row>
    <row r="33" spans="1:5" x14ac:dyDescent="0.2">
      <c r="A33" s="1" t="s">
        <v>393</v>
      </c>
      <c r="B33" s="1" t="s">
        <v>394</v>
      </c>
      <c r="C33" s="1" t="s">
        <v>395</v>
      </c>
      <c r="D33" s="1" t="s">
        <v>396</v>
      </c>
      <c r="E33" s="1" t="s">
        <v>397</v>
      </c>
    </row>
    <row r="34" spans="1:5" x14ac:dyDescent="0.2">
      <c r="A34" s="1" t="s">
        <v>392</v>
      </c>
      <c r="B34" s="1" t="s">
        <v>364</v>
      </c>
      <c r="C34" s="1" t="s">
        <v>365</v>
      </c>
      <c r="D34" s="1" t="s">
        <v>366</v>
      </c>
      <c r="E34" s="1" t="s">
        <v>367</v>
      </c>
    </row>
    <row r="35" spans="1:5" x14ac:dyDescent="0.2">
      <c r="A35" s="1" t="s">
        <v>391</v>
      </c>
      <c r="B35" s="1" t="s">
        <v>373</v>
      </c>
      <c r="C35" s="1" t="s">
        <v>374</v>
      </c>
      <c r="D35" s="1" t="s">
        <v>375</v>
      </c>
      <c r="E35" s="1" t="s">
        <v>376</v>
      </c>
    </row>
    <row r="36" spans="1:5" x14ac:dyDescent="0.2">
      <c r="A36" s="1" t="s">
        <v>390</v>
      </c>
      <c r="B36" s="1" t="s">
        <v>387</v>
      </c>
      <c r="C36" s="1" t="s">
        <v>388</v>
      </c>
      <c r="D36" s="1" t="s">
        <v>389</v>
      </c>
      <c r="E36" s="1" t="s">
        <v>0</v>
      </c>
    </row>
    <row r="37" spans="1:5" x14ac:dyDescent="0.2">
      <c r="A37" s="1" t="s">
        <v>386</v>
      </c>
      <c r="B37" s="1" t="s">
        <v>387</v>
      </c>
      <c r="C37" s="1" t="s">
        <v>388</v>
      </c>
      <c r="D37" s="1" t="s">
        <v>389</v>
      </c>
      <c r="E37" s="1" t="s">
        <v>0</v>
      </c>
    </row>
    <row r="38" spans="1:5" x14ac:dyDescent="0.2">
      <c r="A38" s="1" t="s">
        <v>381</v>
      </c>
      <c r="B38" s="1" t="s">
        <v>382</v>
      </c>
      <c r="C38" s="1" t="s">
        <v>383</v>
      </c>
      <c r="D38" s="1" t="s">
        <v>384</v>
      </c>
      <c r="E38" s="1" t="s">
        <v>385</v>
      </c>
    </row>
    <row r="39" spans="1:5" x14ac:dyDescent="0.2">
      <c r="A39" s="1" t="s">
        <v>377</v>
      </c>
      <c r="B39" s="1" t="s">
        <v>378</v>
      </c>
      <c r="C39" s="1" t="s">
        <v>379</v>
      </c>
      <c r="D39" s="1" t="s">
        <v>380</v>
      </c>
      <c r="E39" s="1" t="s">
        <v>222</v>
      </c>
    </row>
    <row r="40" spans="1:5" x14ac:dyDescent="0.2">
      <c r="A40" s="1" t="s">
        <v>0</v>
      </c>
      <c r="B40" s="1" t="s">
        <v>1</v>
      </c>
      <c r="C40" s="1" t="s">
        <v>2</v>
      </c>
      <c r="D40" s="1" t="s">
        <v>3</v>
      </c>
      <c r="E40" s="1" t="s">
        <v>4</v>
      </c>
    </row>
  </sheetData>
  <pageMargins left="0.7" right="0.7" top="0.75" bottom="0.75" header="0.3" footer="0.3"/>
  <pageSetup orientation="portrait" horizontalDpi="0" verticalDpi="0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ADE418-83E1-1343-B94E-721DC6A82EE3}">
  <dimension ref="A1:L46"/>
  <sheetViews>
    <sheetView tabSelected="1" topLeftCell="A7" workbookViewId="0">
      <selection activeCell="I25" sqref="I25"/>
    </sheetView>
  </sheetViews>
  <sheetFormatPr baseColWidth="10" defaultRowHeight="19" x14ac:dyDescent="0.25"/>
  <cols>
    <col min="1" max="1" width="58.5" style="3" customWidth="1"/>
    <col min="2" max="2" width="10.83203125" style="3"/>
    <col min="3" max="3" width="14.33203125" style="3" bestFit="1" customWidth="1"/>
    <col min="4" max="4" width="15" style="3" bestFit="1" customWidth="1"/>
    <col min="5" max="5" width="13.1640625" style="3" bestFit="1" customWidth="1"/>
    <col min="6" max="16384" width="10.83203125" style="3"/>
  </cols>
  <sheetData>
    <row r="1" spans="1:8" x14ac:dyDescent="0.25">
      <c r="A1" s="7" t="s">
        <v>539</v>
      </c>
      <c r="B1" s="7"/>
      <c r="C1" s="7">
        <v>2023</v>
      </c>
      <c r="D1" s="7">
        <v>2022</v>
      </c>
      <c r="E1" s="7">
        <v>2021</v>
      </c>
    </row>
    <row r="2" spans="1:8" x14ac:dyDescent="0.25">
      <c r="A2" s="4" t="s">
        <v>519</v>
      </c>
    </row>
    <row r="3" spans="1:8" x14ac:dyDescent="0.25">
      <c r="A3" s="3" t="s">
        <v>520</v>
      </c>
      <c r="B3" s="3" t="s">
        <v>562</v>
      </c>
      <c r="C3" s="12">
        <v>6519</v>
      </c>
      <c r="D3" s="12">
        <v>6686</v>
      </c>
      <c r="E3" s="12">
        <v>13216</v>
      </c>
    </row>
    <row r="4" spans="1:8" x14ac:dyDescent="0.25">
      <c r="A4" s="3" t="s">
        <v>521</v>
      </c>
      <c r="C4" s="12">
        <v>24460</v>
      </c>
      <c r="D4" s="12">
        <v>19912</v>
      </c>
      <c r="E4" s="12">
        <v>16304</v>
      </c>
    </row>
    <row r="5" spans="1:8" x14ac:dyDescent="0.25">
      <c r="A5" s="3" t="s">
        <v>540</v>
      </c>
      <c r="C5" s="12">
        <v>7413</v>
      </c>
      <c r="D5" s="12">
        <v>7098</v>
      </c>
      <c r="E5" s="12">
        <v>7032</v>
      </c>
    </row>
    <row r="6" spans="1:8" x14ac:dyDescent="0.25">
      <c r="A6" s="3" t="s">
        <v>541</v>
      </c>
      <c r="C6" s="12">
        <v>15220</v>
      </c>
      <c r="D6" s="12">
        <v>14096</v>
      </c>
      <c r="E6" s="12">
        <v>14405</v>
      </c>
    </row>
    <row r="7" spans="1:8" x14ac:dyDescent="0.25">
      <c r="A7" s="3" t="s">
        <v>542</v>
      </c>
      <c r="C7" s="12">
        <v>6836</v>
      </c>
      <c r="D7" s="12">
        <v>6581</v>
      </c>
      <c r="E7" s="12">
        <v>6624</v>
      </c>
    </row>
    <row r="8" spans="1:8" x14ac:dyDescent="0.25">
      <c r="A8" s="3" t="s">
        <v>543</v>
      </c>
      <c r="C8" s="12">
        <v>-3180</v>
      </c>
      <c r="D8" s="12">
        <v>-2380</v>
      </c>
      <c r="E8" s="12">
        <v>-345</v>
      </c>
    </row>
    <row r="9" spans="1:8" x14ac:dyDescent="0.25">
      <c r="A9" s="3" t="s">
        <v>544</v>
      </c>
      <c r="C9" s="12">
        <v>1176</v>
      </c>
      <c r="D9" s="12">
        <v>1250</v>
      </c>
      <c r="E9" s="12">
        <v>2170</v>
      </c>
    </row>
    <row r="10" spans="1:8" x14ac:dyDescent="0.25">
      <c r="A10" s="3" t="s">
        <v>545</v>
      </c>
      <c r="C10" s="12">
        <v>4784</v>
      </c>
      <c r="D10" s="12">
        <v>4420</v>
      </c>
      <c r="E10" s="12">
        <v>5102</v>
      </c>
    </row>
    <row r="11" spans="1:8" x14ac:dyDescent="0.25">
      <c r="A11" s="3" t="s">
        <v>546</v>
      </c>
      <c r="C11" s="12">
        <v>5609</v>
      </c>
      <c r="D11" s="12">
        <v>4322</v>
      </c>
      <c r="E11" s="12">
        <v>4830</v>
      </c>
      <c r="H11" s="9"/>
    </row>
    <row r="12" spans="1:8" x14ac:dyDescent="0.25">
      <c r="A12" s="6" t="s">
        <v>522</v>
      </c>
      <c r="B12" s="7"/>
      <c r="C12" s="17">
        <v>68837</v>
      </c>
      <c r="D12" s="18">
        <v>61985</v>
      </c>
      <c r="E12" s="18">
        <v>69338</v>
      </c>
      <c r="F12" s="19"/>
    </row>
    <row r="13" spans="1:8" x14ac:dyDescent="0.25">
      <c r="A13" s="3" t="s">
        <v>547</v>
      </c>
      <c r="C13" s="12">
        <v>170588</v>
      </c>
      <c r="D13" s="12">
        <v>92807</v>
      </c>
      <c r="E13" s="12">
        <v>57864</v>
      </c>
    </row>
    <row r="14" spans="1:8" x14ac:dyDescent="0.25">
      <c r="A14" s="3" t="s">
        <v>548</v>
      </c>
      <c r="C14" s="12">
        <v>81321</v>
      </c>
      <c r="D14" s="12">
        <v>26097</v>
      </c>
      <c r="E14" s="12">
        <v>5553</v>
      </c>
    </row>
    <row r="15" spans="1:8" x14ac:dyDescent="0.25">
      <c r="A15" s="6" t="s">
        <v>550</v>
      </c>
      <c r="B15" s="7"/>
      <c r="C15" s="13">
        <v>89267</v>
      </c>
      <c r="D15" s="13">
        <v>66710</v>
      </c>
      <c r="E15" s="13">
        <v>52311</v>
      </c>
    </row>
    <row r="16" spans="1:8" x14ac:dyDescent="0.25">
      <c r="A16" s="4" t="s">
        <v>549</v>
      </c>
      <c r="C16" s="12">
        <v>158104</v>
      </c>
      <c r="D16" s="16">
        <v>128695</v>
      </c>
      <c r="E16" s="12">
        <v>121649</v>
      </c>
    </row>
    <row r="17" spans="1:12" x14ac:dyDescent="0.25">
      <c r="C17" s="12"/>
      <c r="D17" s="12"/>
      <c r="E17" s="12"/>
    </row>
    <row r="18" spans="1:12" x14ac:dyDescent="0.25">
      <c r="A18" s="3" t="s">
        <v>523</v>
      </c>
      <c r="C18" s="12">
        <v>9320</v>
      </c>
      <c r="D18" s="12">
        <v>6389</v>
      </c>
      <c r="E18" s="12">
        <v>-9256</v>
      </c>
      <c r="I18" s="15"/>
    </row>
    <row r="19" spans="1:12" x14ac:dyDescent="0.25">
      <c r="C19" s="12"/>
      <c r="D19" s="12"/>
      <c r="E19" s="12"/>
    </row>
    <row r="20" spans="1:12" x14ac:dyDescent="0.25">
      <c r="A20" s="4" t="s">
        <v>524</v>
      </c>
      <c r="D20" s="12"/>
      <c r="E20" s="12"/>
      <c r="H20" s="15"/>
    </row>
    <row r="21" spans="1:12" x14ac:dyDescent="0.25">
      <c r="A21" s="3" t="s">
        <v>525</v>
      </c>
      <c r="C21" s="12">
        <v>46465</v>
      </c>
      <c r="D21" s="12">
        <v>41636</v>
      </c>
      <c r="E21" s="12">
        <v>38567</v>
      </c>
    </row>
    <row r="22" spans="1:12" x14ac:dyDescent="0.25">
      <c r="A22" s="3" t="s">
        <v>526</v>
      </c>
      <c r="C22" s="12">
        <v>4590</v>
      </c>
      <c r="D22" s="12">
        <v>4696</v>
      </c>
      <c r="E22" s="12">
        <v>4516</v>
      </c>
    </row>
    <row r="23" spans="1:12" x14ac:dyDescent="0.25">
      <c r="A23" s="3" t="s">
        <v>551</v>
      </c>
      <c r="C23" s="12">
        <v>9246</v>
      </c>
      <c r="D23" s="12">
        <v>9358</v>
      </c>
      <c r="E23" s="12">
        <v>9941</v>
      </c>
    </row>
    <row r="24" spans="1:12" x14ac:dyDescent="0.25">
      <c r="A24" s="3" t="s">
        <v>552</v>
      </c>
      <c r="C24" s="12">
        <v>10235</v>
      </c>
      <c r="D24" s="12">
        <v>10174</v>
      </c>
      <c r="E24" s="12">
        <v>9814</v>
      </c>
      <c r="L24" s="35"/>
    </row>
    <row r="25" spans="1:12" x14ac:dyDescent="0.25">
      <c r="A25" s="3" t="s">
        <v>527</v>
      </c>
      <c r="C25" s="12">
        <v>4591</v>
      </c>
      <c r="D25" s="12">
        <v>3911</v>
      </c>
      <c r="E25" s="12">
        <v>3036</v>
      </c>
      <c r="I25" s="15"/>
      <c r="L25" s="35"/>
    </row>
    <row r="26" spans="1:12" x14ac:dyDescent="0.25">
      <c r="A26" s="3" t="s">
        <v>528</v>
      </c>
      <c r="C26" s="12">
        <v>12045</v>
      </c>
      <c r="D26" s="12">
        <v>6365</v>
      </c>
      <c r="E26" s="12">
        <v>5469</v>
      </c>
      <c r="L26" s="35"/>
    </row>
    <row r="27" spans="1:12" x14ac:dyDescent="0.25">
      <c r="A27" s="6" t="s">
        <v>529</v>
      </c>
      <c r="B27" s="7"/>
      <c r="C27" s="13">
        <v>87172</v>
      </c>
      <c r="D27" s="13">
        <v>76140</v>
      </c>
      <c r="E27" s="13">
        <v>71343</v>
      </c>
    </row>
    <row r="28" spans="1:12" x14ac:dyDescent="0.25">
      <c r="A28" s="4" t="s">
        <v>530</v>
      </c>
      <c r="C28" s="22">
        <v>61612</v>
      </c>
      <c r="D28" s="22">
        <v>46166</v>
      </c>
      <c r="E28" s="22">
        <v>59562</v>
      </c>
    </row>
    <row r="29" spans="1:12" x14ac:dyDescent="0.25">
      <c r="A29" s="3" t="s">
        <v>531</v>
      </c>
      <c r="C29" s="12">
        <v>12060</v>
      </c>
      <c r="D29" s="12">
        <v>8490</v>
      </c>
      <c r="E29" s="12">
        <v>11228</v>
      </c>
      <c r="L29" s="35"/>
    </row>
    <row r="30" spans="1:12" x14ac:dyDescent="0.25">
      <c r="A30" s="6" t="s">
        <v>532</v>
      </c>
      <c r="B30" s="7"/>
      <c r="C30" s="13">
        <v>49552</v>
      </c>
      <c r="D30" s="13">
        <v>37676</v>
      </c>
      <c r="E30" s="13">
        <v>48334</v>
      </c>
      <c r="L30" s="35"/>
    </row>
    <row r="31" spans="1:12" x14ac:dyDescent="0.25">
      <c r="A31" s="6" t="s">
        <v>553</v>
      </c>
      <c r="B31" s="5"/>
      <c r="C31" s="14">
        <v>47760</v>
      </c>
      <c r="D31" s="14">
        <v>35892</v>
      </c>
      <c r="E31" s="14">
        <v>46503</v>
      </c>
      <c r="L31" s="35"/>
    </row>
    <row r="32" spans="1:12" x14ac:dyDescent="0.25">
      <c r="A32" s="8" t="s">
        <v>554</v>
      </c>
      <c r="D32" s="12"/>
      <c r="E32" s="12"/>
    </row>
    <row r="33" spans="1:12" x14ac:dyDescent="0.25">
      <c r="A33" s="3" t="s">
        <v>533</v>
      </c>
      <c r="C33" s="11">
        <v>16.25</v>
      </c>
      <c r="D33" s="11">
        <v>12.1</v>
      </c>
      <c r="E33" s="11">
        <v>15.39</v>
      </c>
    </row>
    <row r="34" spans="1:12" x14ac:dyDescent="0.25">
      <c r="A34" s="3" t="s">
        <v>534</v>
      </c>
      <c r="C34" s="11">
        <v>16.23</v>
      </c>
      <c r="D34" s="11">
        <v>12.09</v>
      </c>
      <c r="E34" s="11">
        <v>15.36</v>
      </c>
      <c r="L34" s="35"/>
    </row>
    <row r="35" spans="1:12" x14ac:dyDescent="0.25">
      <c r="A35" s="4" t="s">
        <v>555</v>
      </c>
      <c r="C35" s="11">
        <v>2938.6</v>
      </c>
      <c r="D35" s="11">
        <v>2965.8</v>
      </c>
      <c r="E35" s="11">
        <v>3021.5</v>
      </c>
    </row>
    <row r="36" spans="1:12" x14ac:dyDescent="0.25">
      <c r="A36" s="4" t="s">
        <v>556</v>
      </c>
      <c r="C36" s="11">
        <v>2943.1</v>
      </c>
      <c r="D36" s="11">
        <v>2970</v>
      </c>
      <c r="E36" s="11">
        <v>3026.6</v>
      </c>
    </row>
    <row r="37" spans="1:12" x14ac:dyDescent="0.25">
      <c r="C37" s="12"/>
      <c r="D37" s="12"/>
      <c r="E37" s="12"/>
    </row>
    <row r="38" spans="1:12" x14ac:dyDescent="0.25">
      <c r="A38" s="4" t="s">
        <v>557</v>
      </c>
      <c r="C38" s="12"/>
      <c r="D38" s="12"/>
      <c r="E38" s="12"/>
    </row>
    <row r="39" spans="1:12" x14ac:dyDescent="0.25">
      <c r="A39" s="3" t="s">
        <v>558</v>
      </c>
      <c r="C39" s="12">
        <v>5381</v>
      </c>
      <c r="D39" s="12">
        <v>-11764</v>
      </c>
      <c r="E39" s="12">
        <v>-5540</v>
      </c>
    </row>
    <row r="40" spans="1:12" x14ac:dyDescent="0.25">
      <c r="A40" s="3" t="s">
        <v>559</v>
      </c>
      <c r="C40" s="12">
        <v>329</v>
      </c>
      <c r="D40" s="12">
        <v>-611</v>
      </c>
      <c r="E40" s="12">
        <v>-461</v>
      </c>
    </row>
    <row r="41" spans="1:12" x14ac:dyDescent="0.25">
      <c r="A41" s="3" t="s">
        <v>535</v>
      </c>
      <c r="C41" s="12">
        <v>-101</v>
      </c>
      <c r="D41" s="12">
        <v>98</v>
      </c>
      <c r="E41" s="12">
        <v>-19</v>
      </c>
    </row>
    <row r="42" spans="1:12" x14ac:dyDescent="0.25">
      <c r="A42" s="3" t="s">
        <v>536</v>
      </c>
      <c r="C42" s="12">
        <v>1724</v>
      </c>
      <c r="D42" s="12">
        <v>-5360</v>
      </c>
      <c r="E42" s="12">
        <v>-2679</v>
      </c>
    </row>
    <row r="43" spans="1:12" x14ac:dyDescent="0.25">
      <c r="A43" s="3" t="s">
        <v>537</v>
      </c>
      <c r="C43" s="12">
        <v>373</v>
      </c>
      <c r="D43" s="12">
        <v>-1241</v>
      </c>
      <c r="E43" s="12">
        <v>922</v>
      </c>
    </row>
    <row r="44" spans="1:12" x14ac:dyDescent="0.25">
      <c r="A44" s="3" t="s">
        <v>538</v>
      </c>
      <c r="C44" s="12">
        <v>-808</v>
      </c>
      <c r="D44" s="12">
        <v>1621</v>
      </c>
      <c r="E44" s="12">
        <v>-293</v>
      </c>
    </row>
    <row r="45" spans="1:12" x14ac:dyDescent="0.25">
      <c r="A45" s="6" t="s">
        <v>560</v>
      </c>
      <c r="B45" s="7"/>
      <c r="C45" s="13">
        <v>6898</v>
      </c>
      <c r="D45" s="13">
        <v>-17257</v>
      </c>
      <c r="E45" s="13">
        <v>-8070</v>
      </c>
    </row>
    <row r="46" spans="1:12" ht="20" thickBot="1" x14ac:dyDescent="0.3">
      <c r="A46" s="10" t="s">
        <v>561</v>
      </c>
      <c r="B46" s="20"/>
      <c r="C46" s="21">
        <v>56450</v>
      </c>
      <c r="D46" s="21">
        <v>20419</v>
      </c>
      <c r="E46" s="21">
        <v>40264</v>
      </c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4C66E-0BCC-3E40-A0EB-047BF22972DB}">
  <dimension ref="A2:O26"/>
  <sheetViews>
    <sheetView workbookViewId="0">
      <selection activeCell="K32" sqref="K32"/>
    </sheetView>
  </sheetViews>
  <sheetFormatPr baseColWidth="10" defaultRowHeight="16" x14ac:dyDescent="0.2"/>
  <cols>
    <col min="2" max="2" width="26.5" customWidth="1"/>
    <col min="3" max="3" width="4.6640625" customWidth="1"/>
    <col min="4" max="5" width="13.1640625" bestFit="1" customWidth="1"/>
    <col min="6" max="6" width="16.6640625" customWidth="1"/>
    <col min="7" max="7" width="7.1640625" customWidth="1"/>
    <col min="10" max="10" width="13.1640625" customWidth="1"/>
    <col min="11" max="11" width="9.83203125" customWidth="1"/>
    <col min="14" max="14" width="14.6640625" customWidth="1"/>
  </cols>
  <sheetData>
    <row r="2" spans="1:15" ht="27" x14ac:dyDescent="0.35">
      <c r="B2" s="23" t="s">
        <v>563</v>
      </c>
    </row>
    <row r="4" spans="1:15" s="26" customFormat="1" x14ac:dyDescent="0.2">
      <c r="A4" s="28"/>
      <c r="B4" s="27" t="s">
        <v>569</v>
      </c>
    </row>
    <row r="5" spans="1:15" x14ac:dyDescent="0.2">
      <c r="B5" s="24" t="s">
        <v>564</v>
      </c>
      <c r="D5" s="29"/>
      <c r="F5" s="25" t="s">
        <v>570</v>
      </c>
      <c r="J5" s="25" t="s">
        <v>575</v>
      </c>
      <c r="N5" s="25" t="s">
        <v>576</v>
      </c>
    </row>
    <row r="6" spans="1:15" x14ac:dyDescent="0.2">
      <c r="B6" t="s">
        <v>565</v>
      </c>
      <c r="F6" t="s">
        <v>571</v>
      </c>
      <c r="N6" t="s">
        <v>571</v>
      </c>
    </row>
    <row r="7" spans="1:15" x14ac:dyDescent="0.2">
      <c r="B7" t="s">
        <v>566</v>
      </c>
      <c r="F7" t="s">
        <v>572</v>
      </c>
      <c r="J7" t="s">
        <v>572</v>
      </c>
      <c r="N7" t="s">
        <v>572</v>
      </c>
    </row>
    <row r="8" spans="1:15" x14ac:dyDescent="0.2">
      <c r="B8" t="s">
        <v>567</v>
      </c>
      <c r="F8" t="s">
        <v>573</v>
      </c>
      <c r="N8" t="s">
        <v>573</v>
      </c>
    </row>
    <row r="9" spans="1:15" x14ac:dyDescent="0.2">
      <c r="B9" t="s">
        <v>568</v>
      </c>
      <c r="F9" t="s">
        <v>574</v>
      </c>
      <c r="J9" t="s">
        <v>574</v>
      </c>
      <c r="N9" t="s">
        <v>574</v>
      </c>
    </row>
    <row r="10" spans="1:15" x14ac:dyDescent="0.2">
      <c r="F10" t="s">
        <v>567</v>
      </c>
      <c r="J10" t="s">
        <v>567</v>
      </c>
      <c r="N10" t="s">
        <v>567</v>
      </c>
    </row>
    <row r="11" spans="1:15" x14ac:dyDescent="0.2">
      <c r="B11" t="s">
        <v>567</v>
      </c>
      <c r="F11" t="s">
        <v>568</v>
      </c>
      <c r="J11" t="s">
        <v>568</v>
      </c>
      <c r="N11" t="s">
        <v>568</v>
      </c>
    </row>
    <row r="12" spans="1:15" x14ac:dyDescent="0.2">
      <c r="B12" t="s">
        <v>568</v>
      </c>
    </row>
    <row r="14" spans="1:15" s="30" customFormat="1" x14ac:dyDescent="0.2">
      <c r="A14" s="28"/>
      <c r="B14" s="31" t="s">
        <v>577</v>
      </c>
      <c r="C14" s="31"/>
      <c r="D14" s="31">
        <v>2021</v>
      </c>
      <c r="E14" s="31">
        <v>2022</v>
      </c>
      <c r="F14" s="31">
        <v>2023</v>
      </c>
      <c r="G14" s="31">
        <v>2024</v>
      </c>
      <c r="H14" s="31">
        <v>2025</v>
      </c>
      <c r="I14" s="31">
        <v>2026</v>
      </c>
      <c r="J14" s="31">
        <v>2027</v>
      </c>
      <c r="K14" s="31">
        <v>2028</v>
      </c>
      <c r="L14" s="31">
        <v>2029</v>
      </c>
      <c r="M14" s="31">
        <v>2030</v>
      </c>
      <c r="N14" s="31">
        <v>2031</v>
      </c>
      <c r="O14" s="31">
        <v>2032</v>
      </c>
    </row>
    <row r="15" spans="1:15" x14ac:dyDescent="0.2">
      <c r="B15" t="s">
        <v>565</v>
      </c>
      <c r="D15" s="34">
        <f>'consolidated income'!C16</f>
        <v>158104</v>
      </c>
      <c r="E15" s="34">
        <f>'consolidated income'!D16</f>
        <v>128695</v>
      </c>
      <c r="F15" s="34">
        <f>'consolidated income'!E16</f>
        <v>121649</v>
      </c>
      <c r="G15" s="34"/>
      <c r="H15" s="34"/>
      <c r="I15" s="34"/>
      <c r="J15" s="34"/>
      <c r="K15" s="34"/>
      <c r="L15" s="34"/>
      <c r="M15" s="34"/>
      <c r="N15" s="34"/>
      <c r="O15" s="34"/>
    </row>
    <row r="16" spans="1:15" x14ac:dyDescent="0.2">
      <c r="B16" t="s">
        <v>578</v>
      </c>
      <c r="E16" s="33">
        <f>E15/D15</f>
        <v>0.81398952588169815</v>
      </c>
      <c r="F16" s="33">
        <f>F15/E15</f>
        <v>0.94525039822836943</v>
      </c>
      <c r="G16" s="33"/>
      <c r="H16" s="33"/>
      <c r="I16" s="33"/>
      <c r="J16" s="33"/>
      <c r="K16" s="33"/>
      <c r="L16" s="33"/>
      <c r="M16" s="33"/>
      <c r="N16" s="33"/>
      <c r="O16" s="33"/>
    </row>
    <row r="18" spans="1:15" x14ac:dyDescent="0.2">
      <c r="B18" t="s">
        <v>566</v>
      </c>
      <c r="D18" s="34">
        <f>'consolidated income'!C28</f>
        <v>61612</v>
      </c>
      <c r="E18" s="34">
        <f>'consolidated income'!D28</f>
        <v>46166</v>
      </c>
      <c r="F18" s="34">
        <f>'consolidated income'!E28</f>
        <v>59562</v>
      </c>
      <c r="G18" s="34"/>
      <c r="H18" s="34"/>
      <c r="I18" s="34"/>
      <c r="J18" s="34"/>
      <c r="K18" s="34"/>
      <c r="L18" s="34"/>
      <c r="M18" s="34"/>
      <c r="N18" s="34"/>
      <c r="O18" s="34"/>
    </row>
    <row r="19" spans="1:15" x14ac:dyDescent="0.2">
      <c r="B19" t="s">
        <v>579</v>
      </c>
    </row>
    <row r="21" spans="1:15" x14ac:dyDescent="0.2">
      <c r="B21" t="s">
        <v>580</v>
      </c>
    </row>
    <row r="22" spans="1:15" x14ac:dyDescent="0.2">
      <c r="B22" t="s">
        <v>579</v>
      </c>
    </row>
    <row r="24" spans="1:15" s="30" customFormat="1" x14ac:dyDescent="0.2">
      <c r="A24" s="28"/>
      <c r="B24" s="31" t="s">
        <v>581</v>
      </c>
      <c r="D24" s="31">
        <v>2021</v>
      </c>
      <c r="E24" s="31">
        <v>2022</v>
      </c>
      <c r="F24" s="31">
        <v>2023</v>
      </c>
      <c r="G24" s="31">
        <v>2024</v>
      </c>
      <c r="H24" s="31">
        <v>2025</v>
      </c>
      <c r="I24" s="31">
        <v>2026</v>
      </c>
      <c r="J24" s="31">
        <v>2027</v>
      </c>
      <c r="K24" s="31">
        <v>2028</v>
      </c>
      <c r="L24" s="31">
        <v>2029</v>
      </c>
      <c r="M24" s="31">
        <v>2030</v>
      </c>
      <c r="N24" s="31">
        <v>2031</v>
      </c>
      <c r="O24" s="31">
        <v>2032</v>
      </c>
    </row>
    <row r="26" spans="1:15" s="31" customFormat="1" x14ac:dyDescent="0.2">
      <c r="A26" s="32"/>
      <c r="B26" s="31" t="s">
        <v>582</v>
      </c>
      <c r="D26" s="31">
        <v>2021</v>
      </c>
      <c r="E26" s="31">
        <v>2022</v>
      </c>
      <c r="F26" s="31">
        <v>2023</v>
      </c>
      <c r="G26" s="31">
        <v>2024</v>
      </c>
      <c r="H26" s="31">
        <v>2025</v>
      </c>
      <c r="I26" s="31">
        <v>2026</v>
      </c>
      <c r="J26" s="31">
        <v>2027</v>
      </c>
      <c r="K26" s="31">
        <v>2028</v>
      </c>
      <c r="L26" s="31">
        <v>2029</v>
      </c>
      <c r="M26" s="31">
        <v>2030</v>
      </c>
      <c r="N26" s="31">
        <v>2031</v>
      </c>
      <c r="O26" s="31">
        <v>2032</v>
      </c>
    </row>
  </sheetData>
  <pageMargins left="0.7" right="0.7" top="0.75" bottom="0.75" header="0.3" footer="0.3"/>
  <pageSetup orientation="portrait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4 D A A B Q S w M E F A A A C A g A R 4 Q y W q A x 7 X 6 m A A A A 9 g A A A B I A A A B D b 2 5 m a W c v U G F j a 2 F n Z S 5 4 b W y F j 0 0 O g j A U h K 9 C u q f l J x o l j 7 J w K 4 k J 0 b h t a o V G e B h a L H d z 4 Z G 8 g h h F 3 b m c m W + S m f v 1 B t n Q 1 N 5 F d U a 3 m J K Q B s R T K N u D x j I l v T 3 6 C 5 J x 2 A h 5 E q X y R h h N M h i d k s r a c 8 K Y c 4 6 6 m L Z d y a I g C N k + X x e y U o 3 w N R o r U C r y a R 3 + t w i H 3 W s M j 2 g Y L + l 8 F t M A 2 G R C r v E L R O P e Z / p j w q q v b d 8 p r t D f F s A m C e z 9 g T 8 A U E s D B B Q A A A g I A E e E M l p O u d J X G g E A A N Q E A A A T A A A A R m 9 y b X V s Y X M v U 2 V j d G l v b j E u b e 1 S T W v C Q B C 9 B / w P w / a i E B J s 6 6 n 0 F O m x U L S n U m R d J 8 3 a z a 7 s T G x F / O 8 d m 3 5 o I d C L N 0 / L e / P x Z u Y t o W E b P E z a d 3 j T S 3 o J V T r i A u b a a W 9 w R h U i w y 0 4 5 A R g E p p o U G B B 6 2 w c T F O j 5 / 6 d d Z g V w b M A 6 q v 8 k T B S v r Q b r b 1 e v G r O v 1 M p X 5 g S V j E s R T I / 0 s g M r d U g h a c x O l t b x i g y K l U p F M E 1 t S e B o x Q e m s A 4 4 Y 3 b T / E L s v v g 8 X m Q y o w X q q i 0 f 5 E d z G c h 8 G a F S r K n e i 6 J 0 6 g 9 l S H W b d u p B K n f 7 p X C d q t a e i i 6 + z p g f O e d B L 7 4 y w 7 + q o O / 7 u B H R / x u k F j f O f q h L U Z T N S t d e D u R J T / 9 z 3 b 8 x w 7 r T a j l A 7 N m 3 B / z R K 7 8 l T m b 0 2 n O B 1 B L A w Q U A A A I C A B H h D J a D 8 r p q 6 Q A A A D p A A A A E w A A A F t D b 2 5 0 Z W 5 0 X 1 R 5 c G V z X S 5 4 b W x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Q I U A x Q A A A g I A E e E M l q g M e 1 + p g A A A P Y A A A A S A A A A A A A A A A A A A A C k g Q A A A A B D b 2 5 m a W c v U G F j a 2 F n Z S 5 4 b W x Q S w E C F A M U A A A I C A B H h D J a T r n S V x o B A A D U B A A A E w A A A A A A A A A A A A A A p I H W A A A A R m 9 y b X V s Y X M v U 2 V j d G l v b j E u b V B L A Q I U A x Q A A A g I A E e E M l o P y u m r p A A A A O k A A A A T A A A A A A A A A A A A A A C k g S E C A A B b Q 2 9 u d G V u d F 9 U e X B l c 1 0 u e G 1 s U E s F B g A A A A A D A A M A w g A A A P Y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8 d A A A A A A A A r R 0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J c 1 R 5 c G V E Z X R l Y 3 R p b 2 5 F b m F i b G V k I i B W Y W x 1 Z T 0 i c 1 R y d W U i I C 8 + P C 9 T d G F i b G V F b n R y a W V z P j w v S X R l b T 4 8 S X R l b T 4 8 S X R l b U x v Y 2 F 0 a W 9 u P j x J d G V t V H l w Z T 5 G b 3 J t d W x h P C 9 J d G V t V H l w Z T 4 8 S X R l b V B h d G g + U 2 V j d G l v b j E v Y m F s Y W 5 j Z V 9 z a G V l d D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U z Y m M y N W E 3 L T Z m M j U t N D V h Y S 0 5 M j A 1 L W U w N T d h M D Z h M j J k Y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i Y W x h b m N l X 3 N o Z W V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x L T E 4 V D I x O j I 0 O j M y L j Y 2 N j g 4 N D B a I i A v P j x F b n R y e S B U e X B l P S J G a W x s Q 2 9 s d W 1 u V H l w Z X M i I F Z h b H V l P S J z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m F s Y W 5 j Z V 9 z a G V l d C 9 B d X R v U m V t b 3 Z l Z E N v b H V t b n M x L n t D b 2 x 1 b W 4 x L D B 9 J n F 1 b 3 Q 7 L C Z x d W 9 0 O 1 N l Y 3 R p b 2 4 x L 2 J h b G F u Y 2 V f c 2 h l Z X Q v Q X V 0 b 1 J l b W 9 2 Z W R D b 2 x 1 b W 5 z M S 5 7 Q 2 9 s d W 1 u M i w x f S Z x d W 9 0 O y w m c X V v d D t T Z W N 0 a W 9 u M S 9 i Y W x h b m N l X 3 N o Z W V 0 L 0 F 1 d G 9 S Z W 1 v d m V k Q 2 9 s d W 1 u c z E u e 0 N v b H V t b j M s M n 0 m c X V v d D s s J n F 1 b 3 Q 7 U 2 V j d G l v b j E v Y m F s Y W 5 j Z V 9 z a G V l d C 9 B d X R v U m V t b 3 Z l Z E N v b H V t b n M x L n t D b 2 x 1 b W 4 0 L D N 9 J n F 1 b 3 Q 7 L C Z x d W 9 0 O 1 N l Y 3 R p b 2 4 x L 2 J h b G F u Y 2 V f c 2 h l Z X Q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i Y W x h b m N l X 3 N o Z W V 0 L 0 F 1 d G 9 S Z W 1 v d m V k Q 2 9 s d W 1 u c z E u e 0 N v b H V t b j E s M H 0 m c X V v d D s s J n F 1 b 3 Q 7 U 2 V j d G l v b j E v Y m F s Y W 5 j Z V 9 z a G V l d C 9 B d X R v U m V t b 3 Z l Z E N v b H V t b n M x L n t D b 2 x 1 b W 4 y L D F 9 J n F 1 b 3 Q 7 L C Z x d W 9 0 O 1 N l Y 3 R p b 2 4 x L 2 J h b G F u Y 2 V f c 2 h l Z X Q v Q X V 0 b 1 J l b W 9 2 Z W R D b 2 x 1 b W 5 z M S 5 7 Q 2 9 s d W 1 u M y w y f S Z x d W 9 0 O y w m c X V v d D t T Z W N 0 a W 9 u M S 9 i Y W x h b m N l X 3 N o Z W V 0 L 0 F 1 d G 9 S Z W 1 v d m V k Q 2 9 s d W 1 u c z E u e 0 N v b H V t b j Q s M 3 0 m c X V v d D s s J n F 1 b 3 Q 7 U 2 V j d G l v b j E v Y m F s Y W 5 j Z V 9 z a G V l d C 9 B d X R v U m V t b 3 Z l Z E N v b H V t b n M x L n t D b 2 x 1 b W 4 1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i Y W x h b m N l X 3 N o Z W V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h b G F u Y 2 V f c 2 h l Z X Q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N o X 2 Z s b 3 c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2 O T B i O T g 4 O S 0 3 M D B l L T Q 2 Z T Y t O G I 3 Z C 0 5 M W U 0 N G Y y Z T h k N 2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2 F z a F 9 m b G 9 3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x L T E 4 V D I x O j M z O j A x L j U 5 N j c 4 N j B a I i A v P j x F b n R y e S B U e X B l P S J G a W x s Q 2 9 s d W 1 u V H l w Z X M i I F Z h b H V l P S J z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F z a F 9 m b G 9 3 L 0 F 1 d G 9 S Z W 1 v d m V k Q 2 9 s d W 1 u c z E u e 0 N v b H V t b j E s M H 0 m c X V v d D s s J n F 1 b 3 Q 7 U 2 V j d G l v b j E v Y 2 F z a F 9 m b G 9 3 L 0 F 1 d G 9 S Z W 1 v d m V k Q 2 9 s d W 1 u c z E u e 0 N v b H V t b j I s M X 0 m c X V v d D s s J n F 1 b 3 Q 7 U 2 V j d G l v b j E v Y 2 F z a F 9 m b G 9 3 L 0 F 1 d G 9 S Z W 1 v d m V k Q 2 9 s d W 1 u c z E u e 0 N v b H V t b j M s M n 0 m c X V v d D s s J n F 1 b 3 Q 7 U 2 V j d G l v b j E v Y 2 F z a F 9 m b G 9 3 L 0 F 1 d G 9 S Z W 1 v d m V k Q 2 9 s d W 1 u c z E u e 0 N v b H V t b j Q s M 3 0 m c X V v d D s s J n F 1 b 3 Q 7 U 2 V j d G l v b j E v Y 2 F z a F 9 m b G 9 3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Y 2 F z a F 9 m b G 9 3 L 0 F 1 d G 9 S Z W 1 v d m V k Q 2 9 s d W 1 u c z E u e 0 N v b H V t b j E s M H 0 m c X V v d D s s J n F 1 b 3 Q 7 U 2 V j d G l v b j E v Y 2 F z a F 9 m b G 9 3 L 0 F 1 d G 9 S Z W 1 v d m V k Q 2 9 s d W 1 u c z E u e 0 N v b H V t b j I s M X 0 m c X V v d D s s J n F 1 b 3 Q 7 U 2 V j d G l v b j E v Y 2 F z a F 9 m b G 9 3 L 0 F 1 d G 9 S Z W 1 v d m V k Q 2 9 s d W 1 u c z E u e 0 N v b H V t b j M s M n 0 m c X V v d D s s J n F 1 b 3 Q 7 U 2 V j d G l v b j E v Y 2 F z a F 9 m b G 9 3 L 0 F 1 d G 9 S Z W 1 v d m V k Q 2 9 s d W 1 u c z E u e 0 N v b H V t b j Q s M 3 0 m c X V v d D s s J n F 1 b 3 Q 7 U 2 V j d G l v b j E v Y 2 F z a F 9 m b G 9 3 L 0 F 1 d G 9 S Z W 1 v d m V k Q 2 9 s d W 1 u c z E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h c 2 h f Z m x v d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N o X 2 Z s b 3 c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m N v b W V f c 3 R h d G V t Z W 5 0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D I y Y j F m M D Y t Z D c z Y i 0 0 M G M 3 L W I x Y z k t O D c 5 N T U y Y T g 4 Z D M z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l u Y 2 9 t Z V 9 z d G F 0 Z W 1 l b n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E t M T h U M j E 6 M z Q 6 M T U u M D E 4 O D Y x M F o i I C 8 + P E V u d H J 5 I F R 5 c G U 9 I k Z p b G x D b 2 x 1 b W 5 U e X B l c y I g V m F s d W U 9 I n N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b m N v b W V f c 3 R h d G V t Z W 5 0 L 0 F 1 d G 9 S Z W 1 v d m V k Q 2 9 s d W 1 u c z E u e 0 N v b H V t b j E s M H 0 m c X V v d D s s J n F 1 b 3 Q 7 U 2 V j d G l v b j E v a W 5 j b 2 1 l X 3 N 0 Y X R l b W V u d C 9 B d X R v U m V t b 3 Z l Z E N v b H V t b n M x L n t D b 2 x 1 b W 4 y L D F 9 J n F 1 b 3 Q 7 L C Z x d W 9 0 O 1 N l Y 3 R p b 2 4 x L 2 l u Y 2 9 t Z V 9 z d G F 0 Z W 1 l b n Q v Q X V 0 b 1 J l b W 9 2 Z W R D b 2 x 1 b W 5 z M S 5 7 Q 2 9 s d W 1 u M y w y f S Z x d W 9 0 O y w m c X V v d D t T Z W N 0 a W 9 u M S 9 p b m N v b W V f c 3 R h d G V t Z W 5 0 L 0 F 1 d G 9 S Z W 1 v d m V k Q 2 9 s d W 1 u c z E u e 0 N v b H V t b j Q s M 3 0 m c X V v d D s s J n F 1 b 3 Q 7 U 2 V j d G l v b j E v a W 5 j b 2 1 l X 3 N 0 Y X R l b W V u d C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l u Y 2 9 t Z V 9 z d G F 0 Z W 1 l b n Q v Q X V 0 b 1 J l b W 9 2 Z W R D b 2 x 1 b W 5 z M S 5 7 Q 2 9 s d W 1 u M S w w f S Z x d W 9 0 O y w m c X V v d D t T Z W N 0 a W 9 u M S 9 p b m N v b W V f c 3 R h d G V t Z W 5 0 L 0 F 1 d G 9 S Z W 1 v d m V k Q 2 9 s d W 1 u c z E u e 0 N v b H V t b j I s M X 0 m c X V v d D s s J n F 1 b 3 Q 7 U 2 V j d G l v b j E v a W 5 j b 2 1 l X 3 N 0 Y X R l b W V u d C 9 B d X R v U m V t b 3 Z l Z E N v b H V t b n M x L n t D b 2 x 1 b W 4 z L D J 9 J n F 1 b 3 Q 7 L C Z x d W 9 0 O 1 N l Y 3 R p b 2 4 x L 2 l u Y 2 9 t Z V 9 z d G F 0 Z W 1 l b n Q v Q X V 0 b 1 J l b W 9 2 Z W R D b 2 x 1 b W 5 z M S 5 7 Q 2 9 s d W 1 u N C w z f S Z x d W 9 0 O y w m c X V v d D t T Z W N 0 a W 9 u M S 9 p b m N v b W V f c 3 R h d G V t Z W 5 0 L 0 F 1 d G 9 S Z W 1 v d m V k Q 2 9 s d W 1 u c z E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l u Y 2 9 t Z V 9 z d G F 0 Z W 1 l b n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j b 2 1 l X 3 N 0 Y X R l b W V u d C 9 D a G F u Z 2 V k J T I w Y 2 9 s d W 1 u J T I w d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G Q A A A B d p z d 6 4 d 0 T o S M M g Y w X S L I w u y q N Q j M + N 9 Y C b L H / D b 0 M Y 1 2 0 0 T w g c x r f H S o 6 U S A L 7 / l U p / H W D g g E 6 / 0 M 1 C i k L b z R i 7 R Z v u g E X Q 6 E H Z u A N 8 f f E / W 1 b b 8 K e p J I F k W 0 p Y I P H n Y U 2 Q D 6 < / D a t a M a s h u p > 
</file>

<file path=customXml/itemProps1.xml><?xml version="1.0" encoding="utf-8"?>
<ds:datastoreItem xmlns:ds="http://schemas.openxmlformats.org/officeDocument/2006/customXml" ds:itemID="{EF9AC30C-1F26-B744-B10F-794A8D5BD00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balance_sheet</vt:lpstr>
      <vt:lpstr>cash_flow</vt:lpstr>
      <vt:lpstr>income_statement</vt:lpstr>
      <vt:lpstr>consolidated income</vt:lpstr>
      <vt:lpstr>dcf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Jiya Anadkat</dc:creator>
  <cp:lastModifiedBy>Jiya Anadkat</cp:lastModifiedBy>
  <dcterms:created xsi:type="dcterms:W3CDTF">2025-01-18T20:59:55Z</dcterms:created>
  <dcterms:modified xsi:type="dcterms:W3CDTF">2025-01-19T03:14:17Z</dcterms:modified>
</cp:coreProperties>
</file>