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00126549\Documents\HISD\DAS\Estimate\"/>
    </mc:Choice>
  </mc:AlternateContent>
  <xr:revisionPtr revIDLastSave="0" documentId="13_ncr:1_{D6129A99-C3AB-420B-905B-E6037144F210}" xr6:coauthVersionLast="28" xr6:coauthVersionMax="28" xr10:uidLastSave="{00000000-0000-0000-0000-000000000000}"/>
  <bookViews>
    <workbookView xWindow="0" yWindow="0" windowWidth="12290" windowHeight="5320" xr2:uid="{6703B97B-6351-4AC1-B0B4-9A85CD48A843}"/>
  </bookViews>
  <sheets>
    <sheet name="HFWE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L12" i="1"/>
  <c r="I14" i="1"/>
  <c r="I18" i="1"/>
  <c r="C70" i="1"/>
  <c r="E70" i="1"/>
  <c r="C72" i="1"/>
</calcChain>
</file>

<file path=xl/sharedStrings.xml><?xml version="1.0" encoding="utf-8"?>
<sst xmlns="http://schemas.openxmlformats.org/spreadsheetml/2006/main" count="131" uniqueCount="126">
  <si>
    <t>Screens</t>
  </si>
  <si>
    <t>Front End Components</t>
  </si>
  <si>
    <t>Reports</t>
  </si>
  <si>
    <t>View Page</t>
  </si>
  <si>
    <t>Edit Page</t>
  </si>
  <si>
    <t>New Page</t>
  </si>
  <si>
    <t>Words List</t>
  </si>
  <si>
    <t>Back End Services</t>
  </si>
  <si>
    <t>PatchListOfWordsService</t>
  </si>
  <si>
    <t>DeleteListOfWordsService</t>
  </si>
  <si>
    <t>PostListOfWordsService</t>
  </si>
  <si>
    <t>GetListOfWordsService</t>
  </si>
  <si>
    <t>ScreenMockup of all the UI pages</t>
  </si>
  <si>
    <t>Hours</t>
  </si>
  <si>
    <t>Hours2</t>
  </si>
  <si>
    <t>Administration Window</t>
  </si>
  <si>
    <t>GetListOfCampusService</t>
  </si>
  <si>
    <t>Word List Details</t>
  </si>
  <si>
    <t>GetWordListDetailsService</t>
  </si>
  <si>
    <t>PostWordListDetailsService</t>
  </si>
  <si>
    <t>DeleteWordListDetailsService</t>
  </si>
  <si>
    <t>PatchWordListDetailsService</t>
  </si>
  <si>
    <t>View WordList Details Page</t>
  </si>
  <si>
    <t>Edit WordList Details Page</t>
  </si>
  <si>
    <t>Add NewWord To WordList Page</t>
  </si>
  <si>
    <t>GetAdministrationWindowService</t>
  </si>
  <si>
    <t>PostAdministrationWindowService</t>
  </si>
  <si>
    <t>PatchAdministrationWindowService</t>
  </si>
  <si>
    <t>View Missed Words List Page</t>
  </si>
  <si>
    <t>GetMissedWordsService</t>
  </si>
  <si>
    <t>GetSchoolResultsService</t>
  </si>
  <si>
    <t>View Words List Page</t>
  </si>
  <si>
    <t>Edit Words List Page</t>
  </si>
  <si>
    <t>New Words List Page</t>
  </si>
  <si>
    <t>GetStudentSummaryService</t>
  </si>
  <si>
    <t>View Administration Window Page</t>
  </si>
  <si>
    <t>Edit  Administration Window Page</t>
  </si>
  <si>
    <t>New Administration Window Page</t>
  </si>
  <si>
    <t>Total</t>
  </si>
  <si>
    <t>User Interface Project Setup</t>
  </si>
  <si>
    <t>User Interface Roles Setup</t>
  </si>
  <si>
    <t>User Interface Global Components Setup</t>
  </si>
  <si>
    <t>Role Based Navigation(Navigation Components Setup)</t>
  </si>
  <si>
    <t>Teachers List</t>
  </si>
  <si>
    <t>View Teachers List Page</t>
  </si>
  <si>
    <t>Teacher Details</t>
  </si>
  <si>
    <t>View Teacher Details Page</t>
  </si>
  <si>
    <t>Students List</t>
  </si>
  <si>
    <t>View Students List Page</t>
  </si>
  <si>
    <t>GetStudentsListService</t>
  </si>
  <si>
    <t>GetTeachersListService</t>
  </si>
  <si>
    <t>GetTeacherService</t>
  </si>
  <si>
    <t>GetListOfDistrictService</t>
  </si>
  <si>
    <t>Student Details</t>
  </si>
  <si>
    <t>View Student Details Page</t>
  </si>
  <si>
    <t>GetStudentDetailsService</t>
  </si>
  <si>
    <t>GetAdministrationResultsService</t>
  </si>
  <si>
    <t>Test Screen</t>
  </si>
  <si>
    <t>Add Test Screen</t>
  </si>
  <si>
    <t>Edit Test Screen</t>
  </si>
  <si>
    <t>View Test Screen</t>
  </si>
  <si>
    <t>Admin Report(District)</t>
  </si>
  <si>
    <t>View School Results of selected District Report</t>
  </si>
  <si>
    <t>Principal Report (Campus)</t>
  </si>
  <si>
    <t>View School Results of assigned Campus Report</t>
  </si>
  <si>
    <t>Coordinator Report (Multiple Campuses)</t>
  </si>
  <si>
    <t>View School Results of selected Campus Report</t>
  </si>
  <si>
    <t>Teacher Report</t>
  </si>
  <si>
    <t>View Teacher Report</t>
  </si>
  <si>
    <t>View Missed Words % Report</t>
  </si>
  <si>
    <t>Unlock Test Functionality</t>
  </si>
  <si>
    <t>Unit Testing</t>
  </si>
  <si>
    <t xml:space="preserve">WebApi Configuration for Service Development </t>
  </si>
  <si>
    <t>MVC Controller development for Service Operations</t>
  </si>
  <si>
    <t xml:space="preserve">       Set up Database Connection from Service Application  </t>
  </si>
  <si>
    <t xml:space="preserve">      Develop Controller for consuming DB Enitities  </t>
  </si>
  <si>
    <t xml:space="preserve">      Integration of Access Security </t>
  </si>
  <si>
    <t>GetTestScreenService</t>
  </si>
  <si>
    <t>PatchTestScreenService</t>
  </si>
  <si>
    <t>PostTestScreenService</t>
  </si>
  <si>
    <t>DeleteTestScreenService</t>
  </si>
  <si>
    <t>Incase of Delete any Test Results for any Student</t>
  </si>
  <si>
    <t>Comments</t>
  </si>
  <si>
    <t>Done Sprint 37</t>
  </si>
  <si>
    <t>Sprint 38 3/18</t>
  </si>
  <si>
    <t>hours</t>
  </si>
  <si>
    <t>Sprint 40 4/15</t>
  </si>
  <si>
    <t>Sprint 41 4/29</t>
  </si>
  <si>
    <t>Sprint 42 5/13</t>
  </si>
  <si>
    <t>Sprint 43 5/27</t>
  </si>
  <si>
    <t>Sprint 44 6/10</t>
  </si>
  <si>
    <t>Sprint 45 6/24</t>
  </si>
  <si>
    <t>Sprint 46 7/08</t>
  </si>
  <si>
    <t>Sprint 39 4/01</t>
  </si>
  <si>
    <t>Sprint 37 3/04</t>
  </si>
  <si>
    <t>Sprint 47 7/22</t>
  </si>
  <si>
    <t>Sprint 48 8/05</t>
  </si>
  <si>
    <t>Sprint 49 8/19</t>
  </si>
  <si>
    <t>Sprint 50 9/02</t>
  </si>
  <si>
    <t>Sprint 51 9/16</t>
  </si>
  <si>
    <t>Sprint 52 9/30</t>
  </si>
  <si>
    <t>Sprint</t>
  </si>
  <si>
    <t>Sprint 53 10/14</t>
  </si>
  <si>
    <t>Sprint 54 10/28</t>
  </si>
  <si>
    <t>Sprint 55 11/11</t>
  </si>
  <si>
    <t>Sprint 56 11/25</t>
  </si>
  <si>
    <t>Dev Done</t>
  </si>
  <si>
    <t>Done Sprint 37. Roles considered are Administrator, SSO, Principal, School Coordinator, Teacher</t>
  </si>
  <si>
    <t>Sprint 37 -&gt; 38</t>
  </si>
  <si>
    <t>Create Teachers Grid</t>
  </si>
  <si>
    <t>Create Teachers Results Evalution</t>
  </si>
  <si>
    <t>Create Teacher Grid(for Students)</t>
  </si>
  <si>
    <t>Sort by Role</t>
  </si>
  <si>
    <t>Create Student Grid</t>
  </si>
  <si>
    <t>View Student Results Summary</t>
  </si>
  <si>
    <t>Sprint 38 (c7, c8, c9, c11, c12, c13)</t>
  </si>
  <si>
    <t>Sprint 39 ( e11, e12, e13, c16,c17,c18,e16,e17,e18, e19, c21)</t>
  </si>
  <si>
    <t>Sprint 40 (c22, c23, e21, e22, e23, c26, c27, c28)</t>
  </si>
  <si>
    <t>Sprint 41 (e26, e27, e28, c30, c31, c32, e30, e31)</t>
  </si>
  <si>
    <t>Sprint 42 (c34, c37, c38,c39, e34, e37, e38, e39)</t>
  </si>
  <si>
    <t>Sprint 43 (c40, c43, c44, c45, e43, e44, e46)</t>
  </si>
  <si>
    <t>Sprint 44 (e45, c49, e49, e50)</t>
  </si>
  <si>
    <t xml:space="preserve">Sprint 45 (c50, c51, c53, e51) </t>
  </si>
  <si>
    <t>Sprint 46 (c52, c55, c56)</t>
  </si>
  <si>
    <t>Sprint 47( c56, c64, c65, c66)</t>
  </si>
  <si>
    <t>Unlock Functionality for Admin, Principal, SC, 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</si>
</sst>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1" fillId="0" borderId="0" xfId="0" applyFont="1"/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3" fillId="4" borderId="0" xfId="0" applyFont="1" applyFill="1"/>
    <xf numFmtId="0" fontId="8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D6A748-5F8B-41A3-86DA-1959D9CD83C6}" name="Table2" displayName="Table2" ref="A1:E96" totalsRowShown="0">
  <autoFilter ref="A1:E96" xr:uid="{F49D9BA4-1335-455C-AF00-83967B4D1CC0}"/>
  <tableColumns count="5">
    <tableColumn id="1" xr3:uid="{E061FE2A-9CD6-4E8F-92D8-6386BE1C0E8D}" name="Screens"/>
    <tableColumn id="2" xr3:uid="{A2F9963C-1CE1-4AD4-82FD-F2D717DCC3E4}" name="Front End Components"/>
    <tableColumn id="6" xr3:uid="{D8A5C31F-2D28-45B2-90A5-670EDCBF7710}" name="Hours" dataDxfId="1"/>
    <tableColumn id="3" xr3:uid="{48DD6DD2-C3EC-4E00-953F-9A46E2E51103}" name="Back End Services"/>
    <tableColumn id="5" xr3:uid="{62EF6FDA-D9C7-4418-A0F8-48667D8F3EA7}" name="Hours2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BF7F3-5B5D-4060-A3E5-64F1600BAC42}">
  <dimension ref="A1:L76"/>
  <sheetViews>
    <sheetView tabSelected="1" zoomScaleNormal="100" workbookViewId="0">
      <selection activeCell="C2" sqref="C2"/>
    </sheetView>
  </sheetViews>
  <sheetFormatPr defaultRowHeight="14.5" x14ac:dyDescent="0.35"/>
  <cols>
    <col min="1" max="1" width="51.453125" customWidth="1"/>
    <col min="2" max="2" width="42" customWidth="1"/>
    <col min="3" max="3" width="11.36328125" style="1" customWidth="1"/>
    <col min="4" max="4" width="35.453125" customWidth="1"/>
    <col min="5" max="5" width="8.90625" style="1"/>
    <col min="6" max="6" width="65.6328125" customWidth="1"/>
    <col min="7" max="7" width="27.54296875" customWidth="1"/>
  </cols>
  <sheetData>
    <row r="1" spans="1:12" x14ac:dyDescent="0.35">
      <c r="A1" t="s">
        <v>0</v>
      </c>
      <c r="B1" t="s">
        <v>1</v>
      </c>
      <c r="C1" s="1" t="s">
        <v>13</v>
      </c>
      <c r="D1" t="s">
        <v>7</v>
      </c>
      <c r="E1" s="1" t="s">
        <v>14</v>
      </c>
      <c r="F1" s="4" t="s">
        <v>82</v>
      </c>
      <c r="G1" s="4" t="s">
        <v>101</v>
      </c>
      <c r="H1" s="4" t="s">
        <v>85</v>
      </c>
    </row>
    <row r="2" spans="1:12" x14ac:dyDescent="0.35">
      <c r="A2" s="15" t="s">
        <v>12</v>
      </c>
      <c r="B2" s="15" t="s">
        <v>3</v>
      </c>
      <c r="C2" s="16">
        <v>20</v>
      </c>
      <c r="D2" s="15"/>
      <c r="E2" s="16"/>
      <c r="F2" s="15" t="s">
        <v>83</v>
      </c>
      <c r="G2" t="s">
        <v>94</v>
      </c>
      <c r="H2">
        <v>80</v>
      </c>
    </row>
    <row r="3" spans="1:12" x14ac:dyDescent="0.35">
      <c r="A3" s="15"/>
      <c r="B3" s="15" t="s">
        <v>4</v>
      </c>
      <c r="C3" s="16"/>
      <c r="D3" s="15"/>
      <c r="E3" s="16"/>
      <c r="F3" s="15"/>
      <c r="G3" s="17" t="s">
        <v>84</v>
      </c>
      <c r="H3" s="17">
        <v>40</v>
      </c>
    </row>
    <row r="4" spans="1:12" x14ac:dyDescent="0.35">
      <c r="A4" s="15"/>
      <c r="B4" s="15" t="s">
        <v>5</v>
      </c>
      <c r="C4" s="16"/>
      <c r="D4" s="15"/>
      <c r="E4" s="16"/>
      <c r="F4" s="15"/>
      <c r="G4" t="s">
        <v>93</v>
      </c>
      <c r="H4">
        <v>72</v>
      </c>
    </row>
    <row r="5" spans="1:12" x14ac:dyDescent="0.35">
      <c r="G5" s="17" t="s">
        <v>86</v>
      </c>
      <c r="H5" s="17">
        <v>80</v>
      </c>
    </row>
    <row r="6" spans="1:12" ht="18" customHeight="1" thickBot="1" x14ac:dyDescent="0.4">
      <c r="A6" s="18" t="s">
        <v>39</v>
      </c>
      <c r="B6" s="15"/>
      <c r="C6" s="16">
        <v>20</v>
      </c>
      <c r="D6" s="15"/>
      <c r="E6" s="16"/>
      <c r="F6" s="15" t="s">
        <v>107</v>
      </c>
      <c r="G6" t="s">
        <v>87</v>
      </c>
      <c r="H6">
        <v>80</v>
      </c>
    </row>
    <row r="7" spans="1:12" ht="15" thickBot="1" x14ac:dyDescent="0.4">
      <c r="A7" s="19" t="s">
        <v>40</v>
      </c>
      <c r="B7" s="20"/>
      <c r="C7" s="21">
        <v>16</v>
      </c>
      <c r="D7" s="20"/>
      <c r="E7" s="21"/>
      <c r="F7" s="20" t="s">
        <v>108</v>
      </c>
      <c r="G7" s="17" t="s">
        <v>88</v>
      </c>
      <c r="H7" s="17">
        <v>80</v>
      </c>
    </row>
    <row r="8" spans="1:12" x14ac:dyDescent="0.35">
      <c r="A8" s="20" t="s">
        <v>42</v>
      </c>
      <c r="B8" s="20"/>
      <c r="C8" s="21">
        <v>20</v>
      </c>
      <c r="D8" s="20"/>
      <c r="E8" s="21"/>
      <c r="F8" s="20" t="s">
        <v>108</v>
      </c>
      <c r="G8" t="s">
        <v>89</v>
      </c>
      <c r="H8">
        <v>80</v>
      </c>
    </row>
    <row r="9" spans="1:12" x14ac:dyDescent="0.35">
      <c r="A9" s="22" t="s">
        <v>41</v>
      </c>
      <c r="B9" s="20"/>
      <c r="C9" s="21">
        <v>20</v>
      </c>
      <c r="D9" s="20"/>
      <c r="E9" s="21"/>
      <c r="F9" s="20" t="s">
        <v>108</v>
      </c>
      <c r="G9" s="17" t="s">
        <v>90</v>
      </c>
      <c r="H9" s="17">
        <v>72</v>
      </c>
    </row>
    <row r="10" spans="1:12" x14ac:dyDescent="0.35">
      <c r="G10" t="s">
        <v>91</v>
      </c>
      <c r="H10">
        <v>80</v>
      </c>
    </row>
    <row r="11" spans="1:12" x14ac:dyDescent="0.35">
      <c r="A11" t="s">
        <v>6</v>
      </c>
      <c r="B11" t="s">
        <v>31</v>
      </c>
      <c r="C11" s="1">
        <v>8</v>
      </c>
      <c r="D11" t="s">
        <v>11</v>
      </c>
      <c r="E11" s="1">
        <v>6</v>
      </c>
      <c r="F11" t="s">
        <v>115</v>
      </c>
      <c r="G11" s="17" t="s">
        <v>92</v>
      </c>
      <c r="H11" s="17">
        <v>72</v>
      </c>
    </row>
    <row r="12" spans="1:12" x14ac:dyDescent="0.35">
      <c r="B12" t="s">
        <v>32</v>
      </c>
      <c r="C12" s="1">
        <v>12</v>
      </c>
      <c r="D12" t="s">
        <v>10</v>
      </c>
      <c r="E12" s="1">
        <v>6</v>
      </c>
      <c r="F12" s="30" t="s">
        <v>116</v>
      </c>
      <c r="G12" t="s">
        <v>95</v>
      </c>
      <c r="H12">
        <v>80</v>
      </c>
      <c r="J12">
        <v>830</v>
      </c>
      <c r="K12">
        <f>J12*0.2</f>
        <v>166</v>
      </c>
      <c r="L12">
        <f>J12+K12</f>
        <v>996</v>
      </c>
    </row>
    <row r="13" spans="1:12" x14ac:dyDescent="0.35">
      <c r="B13" t="s">
        <v>33</v>
      </c>
      <c r="C13" s="1">
        <v>6</v>
      </c>
      <c r="D13" t="s">
        <v>9</v>
      </c>
      <c r="E13" s="1">
        <v>4</v>
      </c>
      <c r="G13" s="17" t="s">
        <v>96</v>
      </c>
      <c r="H13" s="17">
        <v>80</v>
      </c>
    </row>
    <row r="14" spans="1:12" x14ac:dyDescent="0.35">
      <c r="D14" t="s">
        <v>8</v>
      </c>
      <c r="E14" s="1">
        <v>6</v>
      </c>
      <c r="F14" t="s">
        <v>117</v>
      </c>
      <c r="G14" s="23" t="s">
        <v>97</v>
      </c>
      <c r="H14" s="23">
        <v>80</v>
      </c>
      <c r="I14" s="23">
        <f>SUM(H2:H14)</f>
        <v>976</v>
      </c>
      <c r="J14" s="23" t="s">
        <v>106</v>
      </c>
    </row>
    <row r="15" spans="1:12" x14ac:dyDescent="0.35">
      <c r="F15" t="s">
        <v>118</v>
      </c>
      <c r="G15" s="17" t="s">
        <v>98</v>
      </c>
      <c r="H15" s="17">
        <v>80</v>
      </c>
    </row>
    <row r="16" spans="1:12" x14ac:dyDescent="0.35">
      <c r="A16" t="s">
        <v>17</v>
      </c>
      <c r="B16" t="s">
        <v>22</v>
      </c>
      <c r="C16" s="1">
        <v>6</v>
      </c>
      <c r="D16" t="s">
        <v>18</v>
      </c>
      <c r="E16" s="1">
        <v>6</v>
      </c>
      <c r="G16" t="s">
        <v>99</v>
      </c>
      <c r="H16">
        <v>72</v>
      </c>
    </row>
    <row r="17" spans="1:9" x14ac:dyDescent="0.35">
      <c r="B17" t="s">
        <v>23</v>
      </c>
      <c r="C17" s="1">
        <v>10</v>
      </c>
      <c r="D17" t="s">
        <v>19</v>
      </c>
      <c r="E17" s="1">
        <v>6</v>
      </c>
      <c r="F17" t="s">
        <v>119</v>
      </c>
      <c r="G17" s="17" t="s">
        <v>100</v>
      </c>
      <c r="H17" s="17">
        <v>80</v>
      </c>
    </row>
    <row r="18" spans="1:9" x14ac:dyDescent="0.35">
      <c r="B18" t="s">
        <v>24</v>
      </c>
      <c r="C18" s="1">
        <v>6</v>
      </c>
      <c r="D18" t="s">
        <v>20</v>
      </c>
      <c r="E18" s="1">
        <v>4</v>
      </c>
      <c r="G18" t="s">
        <v>102</v>
      </c>
      <c r="H18">
        <v>80</v>
      </c>
      <c r="I18">
        <f>SUM(H2:H18)</f>
        <v>1288</v>
      </c>
    </row>
    <row r="19" spans="1:9" x14ac:dyDescent="0.35">
      <c r="D19" t="s">
        <v>21</v>
      </c>
      <c r="E19" s="1">
        <v>6</v>
      </c>
      <c r="F19" t="s">
        <v>120</v>
      </c>
      <c r="G19" s="17" t="s">
        <v>103</v>
      </c>
      <c r="H19" s="17">
        <v>80</v>
      </c>
    </row>
    <row r="20" spans="1:9" x14ac:dyDescent="0.35">
      <c r="F20" t="s">
        <v>121</v>
      </c>
      <c r="G20" t="s">
        <v>104</v>
      </c>
      <c r="H20">
        <v>80</v>
      </c>
    </row>
    <row r="21" spans="1:9" x14ac:dyDescent="0.35">
      <c r="A21" t="s">
        <v>15</v>
      </c>
      <c r="B21" t="s">
        <v>35</v>
      </c>
      <c r="C21" s="1">
        <v>10</v>
      </c>
      <c r="D21" t="s">
        <v>25</v>
      </c>
      <c r="E21" s="1">
        <v>8</v>
      </c>
      <c r="F21" t="s">
        <v>122</v>
      </c>
      <c r="G21" s="17" t="s">
        <v>105</v>
      </c>
      <c r="H21" s="17">
        <v>40</v>
      </c>
    </row>
    <row r="22" spans="1:9" x14ac:dyDescent="0.35">
      <c r="B22" t="s">
        <v>36</v>
      </c>
      <c r="C22" s="1">
        <v>12</v>
      </c>
      <c r="D22" t="s">
        <v>26</v>
      </c>
      <c r="E22" s="1">
        <v>8</v>
      </c>
      <c r="F22" t="s">
        <v>123</v>
      </c>
    </row>
    <row r="23" spans="1:9" x14ac:dyDescent="0.35">
      <c r="B23" t="s">
        <v>37</v>
      </c>
      <c r="C23" s="1">
        <v>8</v>
      </c>
      <c r="D23" t="s">
        <v>27</v>
      </c>
      <c r="E23" s="1">
        <v>8</v>
      </c>
      <c r="F23" t="s">
        <v>124</v>
      </c>
    </row>
    <row r="26" spans="1:9" x14ac:dyDescent="0.35">
      <c r="A26" t="s">
        <v>43</v>
      </c>
      <c r="B26" t="s">
        <v>44</v>
      </c>
      <c r="C26" s="14">
        <v>10</v>
      </c>
      <c r="D26" t="s">
        <v>50</v>
      </c>
      <c r="E26" s="1">
        <v>10</v>
      </c>
    </row>
    <row r="27" spans="1:9" x14ac:dyDescent="0.35">
      <c r="B27" s="24" t="s">
        <v>109</v>
      </c>
      <c r="C27" s="14">
        <v>8</v>
      </c>
      <c r="D27" t="s">
        <v>52</v>
      </c>
      <c r="E27" s="1">
        <v>10</v>
      </c>
    </row>
    <row r="28" spans="1:9" x14ac:dyDescent="0.35">
      <c r="B28" s="25" t="s">
        <v>110</v>
      </c>
      <c r="C28" s="14">
        <v>14</v>
      </c>
      <c r="D28" t="s">
        <v>16</v>
      </c>
      <c r="E28" s="1">
        <v>10</v>
      </c>
    </row>
    <row r="30" spans="1:9" x14ac:dyDescent="0.35">
      <c r="A30" t="s">
        <v>45</v>
      </c>
      <c r="B30" t="s">
        <v>46</v>
      </c>
      <c r="C30" s="14">
        <v>12</v>
      </c>
      <c r="D30" t="s">
        <v>51</v>
      </c>
      <c r="E30" s="1">
        <v>10</v>
      </c>
    </row>
    <row r="31" spans="1:9" x14ac:dyDescent="0.35">
      <c r="B31" s="27" t="s">
        <v>111</v>
      </c>
      <c r="C31" s="14">
        <v>10</v>
      </c>
      <c r="D31" t="s">
        <v>49</v>
      </c>
      <c r="E31" s="1">
        <v>10</v>
      </c>
    </row>
    <row r="32" spans="1:9" x14ac:dyDescent="0.35">
      <c r="A32" s="25"/>
      <c r="B32" s="28" t="s">
        <v>112</v>
      </c>
      <c r="C32" s="14">
        <v>8</v>
      </c>
      <c r="D32" s="25"/>
      <c r="E32" s="26"/>
    </row>
    <row r="34" spans="1:6" x14ac:dyDescent="0.35">
      <c r="A34" t="s">
        <v>47</v>
      </c>
      <c r="B34" t="s">
        <v>48</v>
      </c>
      <c r="C34" s="1">
        <v>20</v>
      </c>
      <c r="D34" t="s">
        <v>49</v>
      </c>
      <c r="E34" s="1">
        <v>10</v>
      </c>
    </row>
    <row r="37" spans="1:6" x14ac:dyDescent="0.35">
      <c r="A37" t="s">
        <v>53</v>
      </c>
      <c r="B37" t="s">
        <v>54</v>
      </c>
      <c r="C37" s="14">
        <v>12</v>
      </c>
      <c r="D37" t="s">
        <v>55</v>
      </c>
      <c r="E37" s="1">
        <v>10</v>
      </c>
    </row>
    <row r="38" spans="1:6" x14ac:dyDescent="0.35">
      <c r="B38" s="29" t="s">
        <v>113</v>
      </c>
      <c r="C38" s="14">
        <v>8</v>
      </c>
      <c r="D38" t="s">
        <v>29</v>
      </c>
      <c r="E38" s="1">
        <v>10</v>
      </c>
    </row>
    <row r="39" spans="1:6" x14ac:dyDescent="0.35">
      <c r="B39" s="30" t="s">
        <v>114</v>
      </c>
      <c r="C39" s="14">
        <v>10</v>
      </c>
      <c r="D39" t="s">
        <v>56</v>
      </c>
      <c r="E39" s="1">
        <v>10</v>
      </c>
    </row>
    <row r="40" spans="1:6" x14ac:dyDescent="0.35">
      <c r="B40" t="s">
        <v>28</v>
      </c>
      <c r="C40" s="1">
        <v>10</v>
      </c>
    </row>
    <row r="41" spans="1:6" x14ac:dyDescent="0.35">
      <c r="A41" s="4" t="s">
        <v>57</v>
      </c>
    </row>
    <row r="43" spans="1:6" x14ac:dyDescent="0.35">
      <c r="B43" t="s">
        <v>58</v>
      </c>
      <c r="C43" s="1">
        <v>15</v>
      </c>
      <c r="D43" t="s">
        <v>77</v>
      </c>
      <c r="E43" s="1">
        <v>10</v>
      </c>
    </row>
    <row r="44" spans="1:6" x14ac:dyDescent="0.35">
      <c r="B44" t="s">
        <v>59</v>
      </c>
      <c r="C44" s="1">
        <v>20</v>
      </c>
      <c r="D44" t="s">
        <v>78</v>
      </c>
      <c r="E44" s="1">
        <v>10</v>
      </c>
    </row>
    <row r="45" spans="1:6" x14ac:dyDescent="0.35">
      <c r="B45" t="s">
        <v>60</v>
      </c>
      <c r="C45" s="1">
        <v>10</v>
      </c>
      <c r="D45" t="s">
        <v>79</v>
      </c>
      <c r="E45" s="1">
        <v>12</v>
      </c>
      <c r="F45" t="s">
        <v>81</v>
      </c>
    </row>
    <row r="46" spans="1:6" x14ac:dyDescent="0.35">
      <c r="D46" t="s">
        <v>80</v>
      </c>
      <c r="E46" s="1">
        <v>5</v>
      </c>
    </row>
    <row r="48" spans="1:6" x14ac:dyDescent="0.35">
      <c r="A48" s="4" t="s">
        <v>2</v>
      </c>
    </row>
    <row r="49" spans="1:5" x14ac:dyDescent="0.35">
      <c r="A49" t="s">
        <v>61</v>
      </c>
      <c r="B49" t="s">
        <v>62</v>
      </c>
      <c r="C49" s="1">
        <v>35</v>
      </c>
      <c r="D49" t="s">
        <v>30</v>
      </c>
      <c r="E49" s="1">
        <v>15</v>
      </c>
    </row>
    <row r="50" spans="1:5" ht="15" thickBot="1" x14ac:dyDescent="0.4">
      <c r="A50" s="5" t="s">
        <v>63</v>
      </c>
      <c r="B50" t="s">
        <v>64</v>
      </c>
      <c r="C50" s="1">
        <v>30</v>
      </c>
      <c r="D50" t="s">
        <v>34</v>
      </c>
      <c r="E50" s="1">
        <v>10</v>
      </c>
    </row>
    <row r="51" spans="1:5" ht="15" thickBot="1" x14ac:dyDescent="0.4">
      <c r="A51" s="5" t="s">
        <v>65</v>
      </c>
      <c r="B51" t="s">
        <v>66</v>
      </c>
      <c r="C51" s="1">
        <v>25</v>
      </c>
      <c r="D51" t="s">
        <v>29</v>
      </c>
      <c r="E51" s="1">
        <v>10</v>
      </c>
    </row>
    <row r="52" spans="1:5" x14ac:dyDescent="0.35">
      <c r="A52" s="3" t="s">
        <v>67</v>
      </c>
      <c r="B52" t="s">
        <v>68</v>
      </c>
      <c r="C52" s="1">
        <v>20</v>
      </c>
    </row>
    <row r="53" spans="1:5" x14ac:dyDescent="0.35">
      <c r="B53" t="s">
        <v>69</v>
      </c>
      <c r="C53" s="1">
        <v>15</v>
      </c>
    </row>
    <row r="55" spans="1:5" ht="15" thickBot="1" x14ac:dyDescent="0.4">
      <c r="A55" s="5" t="s">
        <v>70</v>
      </c>
      <c r="B55" t="s">
        <v>125</v>
      </c>
      <c r="C55" s="1">
        <v>20</v>
      </c>
    </row>
    <row r="56" spans="1:5" ht="15" thickBot="1" x14ac:dyDescent="0.4">
      <c r="A56" s="5" t="s">
        <v>71</v>
      </c>
      <c r="C56" s="1">
        <v>30</v>
      </c>
    </row>
    <row r="57" spans="1:5" ht="15" thickBot="1" x14ac:dyDescent="0.4">
      <c r="A57" s="2"/>
    </row>
    <row r="58" spans="1:5" ht="15" thickBot="1" x14ac:dyDescent="0.4">
      <c r="A58" s="2"/>
    </row>
    <row r="59" spans="1:5" ht="15" thickBot="1" x14ac:dyDescent="0.4">
      <c r="A59" s="2"/>
    </row>
    <row r="60" spans="1:5" ht="15" thickBot="1" x14ac:dyDescent="0.4">
      <c r="A60" s="2"/>
    </row>
    <row r="61" spans="1:5" ht="15" thickBot="1" x14ac:dyDescent="0.4">
      <c r="A61" s="2" t="s">
        <v>72</v>
      </c>
      <c r="C61" s="1">
        <v>10</v>
      </c>
    </row>
    <row r="63" spans="1:5" ht="20.399999999999999" customHeight="1" thickBot="1" x14ac:dyDescent="0.4">
      <c r="A63" s="7" t="s">
        <v>73</v>
      </c>
    </row>
    <row r="64" spans="1:5" x14ac:dyDescent="0.35">
      <c r="A64" s="6" t="s">
        <v>74</v>
      </c>
      <c r="C64" s="1">
        <v>8</v>
      </c>
    </row>
    <row r="65" spans="1:5" ht="15" thickBot="1" x14ac:dyDescent="0.4">
      <c r="A65" s="2" t="s">
        <v>75</v>
      </c>
      <c r="C65" s="1">
        <v>24</v>
      </c>
    </row>
    <row r="66" spans="1:5" ht="15" thickBot="1" x14ac:dyDescent="0.4">
      <c r="A66" s="5" t="s">
        <v>76</v>
      </c>
      <c r="C66" s="1">
        <v>32</v>
      </c>
    </row>
    <row r="67" spans="1:5" x14ac:dyDescent="0.35">
      <c r="A67" s="8"/>
    </row>
    <row r="68" spans="1:5" ht="15" thickBot="1" x14ac:dyDescent="0.4">
      <c r="A68" s="2"/>
    </row>
    <row r="69" spans="1:5" x14ac:dyDescent="0.35">
      <c r="A69" s="8"/>
    </row>
    <row r="70" spans="1:5" ht="15.5" x14ac:dyDescent="0.35">
      <c r="A70" s="12" t="s">
        <v>38</v>
      </c>
      <c r="C70" s="11">
        <f>SUBTOTAL(109,C2:C69)</f>
        <v>590</v>
      </c>
      <c r="E70" s="11">
        <f>SUBTOTAL(109,E2:E69)</f>
        <v>230</v>
      </c>
    </row>
    <row r="71" spans="1:5" x14ac:dyDescent="0.35">
      <c r="A71" s="8"/>
    </row>
    <row r="72" spans="1:5" ht="18.5" x14ac:dyDescent="0.45">
      <c r="A72" s="8"/>
      <c r="B72" s="9" t="s">
        <v>38</v>
      </c>
      <c r="C72" s="10">
        <f>C70+E70</f>
        <v>820</v>
      </c>
      <c r="E72" s="13"/>
    </row>
    <row r="73" spans="1:5" x14ac:dyDescent="0.35">
      <c r="A73" s="8"/>
    </row>
    <row r="74" spans="1:5" x14ac:dyDescent="0.35">
      <c r="A74" s="8"/>
      <c r="E74" s="14"/>
    </row>
    <row r="75" spans="1:5" x14ac:dyDescent="0.35">
      <c r="A75" s="8"/>
    </row>
    <row r="76" spans="1:5" x14ac:dyDescent="0.35">
      <c r="A76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HFWE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Djangmah</dc:creator>
  <cp:lastModifiedBy>Koshy, Jibin</cp:lastModifiedBy>
  <dcterms:created xsi:type="dcterms:W3CDTF">2018-02-13T16:19:43Z</dcterms:created>
  <dcterms:modified xsi:type="dcterms:W3CDTF">2018-03-20T15:20:03Z</dcterms:modified>
</cp:coreProperties>
</file>