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dC\Desktop\"/>
    </mc:Choice>
  </mc:AlternateContent>
  <bookViews>
    <workbookView xWindow="0" yWindow="0" windowWidth="28800" windowHeight="12210" firstSheet="4" activeTab="4"/>
  </bookViews>
  <sheets>
    <sheet name="Collected " sheetId="3" state="hidden" r:id="rId1"/>
    <sheet name="Collected" sheetId="1" state="hidden" r:id="rId2"/>
    <sheet name="Collected - Removed Data" sheetId="2" state="hidden" r:id="rId3"/>
    <sheet name="Open Aging - Status" sheetId="7" state="hidden" r:id="rId4"/>
    <sheet name="Open CH Loads" sheetId="8" r:id="rId5"/>
    <sheet name="Open" sheetId="5" state="hidden" r:id="rId6"/>
  </sheets>
  <definedNames>
    <definedName name="_xlnm._FilterDatabase" localSheetId="1" hidden="1">Collected!$A$1:$O$311</definedName>
    <definedName name="_xlnm._FilterDatabase" localSheetId="3" hidden="1">'Open Aging - Status'!$I$1:$I$355</definedName>
  </definedNames>
  <calcPr calcId="162913"/>
  <pivotCaches>
    <pivotCache cacheId="30" r:id="rId7"/>
    <pivotCache cacheId="3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8" l="1"/>
  <c r="G89" i="8"/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" i="1" l="1"/>
  <c r="K2" i="1"/>
</calcChain>
</file>

<file path=xl/sharedStrings.xml><?xml version="1.0" encoding="utf-8"?>
<sst xmlns="http://schemas.openxmlformats.org/spreadsheetml/2006/main" count="6075" uniqueCount="727">
  <si>
    <t>Name</t>
  </si>
  <si>
    <t>Debtor Name</t>
  </si>
  <si>
    <t>Invoice Number</t>
  </si>
  <si>
    <t>Invoice Date</t>
  </si>
  <si>
    <t>Post Date</t>
  </si>
  <si>
    <t>Purchase Date</t>
  </si>
  <si>
    <t>Sched Id</t>
  </si>
  <si>
    <t>Invoice Amount</t>
  </si>
  <si>
    <t>GrossCollected</t>
  </si>
  <si>
    <t>Credits/Chrgbacks</t>
  </si>
  <si>
    <t>Adjustments</t>
  </si>
  <si>
    <t>Tp</t>
  </si>
  <si>
    <t>Check #</t>
  </si>
  <si>
    <t>Ashtin Transport LLC</t>
  </si>
  <si>
    <t>C.H. Robinson Company-IA</t>
  </si>
  <si>
    <t>12/09/2016</t>
  </si>
  <si>
    <t>05/31/2017</t>
  </si>
  <si>
    <t>12/12/2016</t>
  </si>
  <si>
    <t>AR</t>
  </si>
  <si>
    <t/>
  </si>
  <si>
    <t>Unknown Debtor</t>
  </si>
  <si>
    <t>payment-NF</t>
  </si>
  <si>
    <t>06/02/2017</t>
  </si>
  <si>
    <t>NF</t>
  </si>
  <si>
    <t>Rayco Transportation</t>
  </si>
  <si>
    <t>01-082725-01</t>
  </si>
  <si>
    <t>03/05/2017</t>
  </si>
  <si>
    <t>04/17/2017</t>
  </si>
  <si>
    <t>03/10/2017</t>
  </si>
  <si>
    <t>P</t>
  </si>
  <si>
    <t>223637268-NF</t>
  </si>
  <si>
    <t>05/09/2017</t>
  </si>
  <si>
    <t>NC</t>
  </si>
  <si>
    <t>C.H. Robinson Company-IL</t>
  </si>
  <si>
    <t>09/22/2016</t>
  </si>
  <si>
    <t>02/16/2017</t>
  </si>
  <si>
    <t>11/30/2016</t>
  </si>
  <si>
    <t>90 DAYS</t>
  </si>
  <si>
    <t>10/05/2016</t>
  </si>
  <si>
    <t>10/06/2016</t>
  </si>
  <si>
    <t>10/10/2016</t>
  </si>
  <si>
    <t>10/20/2016</t>
  </si>
  <si>
    <t>Total Quality Logistics</t>
  </si>
  <si>
    <t>11/06/2016</t>
  </si>
  <si>
    <t>11/25/2016</t>
  </si>
  <si>
    <t>12/20/2016</t>
  </si>
  <si>
    <t>11/29/2016</t>
  </si>
  <si>
    <t>12/23/2016</t>
  </si>
  <si>
    <t>12/02/2016</t>
  </si>
  <si>
    <t>12/28/2016</t>
  </si>
  <si>
    <t>12/05/2016</t>
  </si>
  <si>
    <t>12/30/2016</t>
  </si>
  <si>
    <t>UC</t>
  </si>
  <si>
    <t>217955747-NF</t>
  </si>
  <si>
    <t>03/03/2017</t>
  </si>
  <si>
    <t>218782033-NF</t>
  </si>
  <si>
    <t>12/06/2016</t>
  </si>
  <si>
    <t>01/04/2017</t>
  </si>
  <si>
    <t>12/07/2016</t>
  </si>
  <si>
    <t>12/08/2016</t>
  </si>
  <si>
    <t>12/19/2016</t>
  </si>
  <si>
    <t>01/24/2017</t>
  </si>
  <si>
    <t>01/25/2017</t>
  </si>
  <si>
    <t>219939836-OP</t>
  </si>
  <si>
    <t>01/27/2017</t>
  </si>
  <si>
    <t>219702050-OP</t>
  </si>
  <si>
    <t>219348300-NF</t>
  </si>
  <si>
    <t>10/03/2016</t>
  </si>
  <si>
    <t>10/26/2016</t>
  </si>
  <si>
    <t>12/21/2016</t>
  </si>
  <si>
    <t>12/16/2016</t>
  </si>
  <si>
    <t>12/26/2016</t>
  </si>
  <si>
    <t>12/27/2016</t>
  </si>
  <si>
    <t>12/29/2016</t>
  </si>
  <si>
    <t>01/31/2017</t>
  </si>
  <si>
    <t>01/03/2017</t>
  </si>
  <si>
    <t>11/17/2016</t>
  </si>
  <si>
    <t>02/07/2017</t>
  </si>
  <si>
    <t>01/10/2017</t>
  </si>
  <si>
    <t>01/11/2017</t>
  </si>
  <si>
    <t>01/09/2017</t>
  </si>
  <si>
    <t>01/05/2017</t>
  </si>
  <si>
    <t>01/13/2017</t>
  </si>
  <si>
    <t>02/09/2017</t>
  </si>
  <si>
    <t>02/10/2017</t>
  </si>
  <si>
    <t>01/12/2017</t>
  </si>
  <si>
    <t>01/19/2017</t>
  </si>
  <si>
    <t>02/13/2017</t>
  </si>
  <si>
    <t>222500969-OP</t>
  </si>
  <si>
    <t>02/14/2017</t>
  </si>
  <si>
    <t>01/17/2017</t>
  </si>
  <si>
    <t>02/22/2017</t>
  </si>
  <si>
    <t>01/26/2017</t>
  </si>
  <si>
    <t>01/23/2017</t>
  </si>
  <si>
    <t>212053407-NF</t>
  </si>
  <si>
    <t>02/23/2017</t>
  </si>
  <si>
    <t>1257-CB</t>
  </si>
  <si>
    <t>02/24/2017</t>
  </si>
  <si>
    <t>1140-NF</t>
  </si>
  <si>
    <t>02/27/2017</t>
  </si>
  <si>
    <t>01/30/2017</t>
  </si>
  <si>
    <t>02/28/2017</t>
  </si>
  <si>
    <t>01/20/2017</t>
  </si>
  <si>
    <t>02/03/2017</t>
  </si>
  <si>
    <t>03/01/2017</t>
  </si>
  <si>
    <t>03/02/2017</t>
  </si>
  <si>
    <t>02/06/2017</t>
  </si>
  <si>
    <t>03/07/2017</t>
  </si>
  <si>
    <t>02/01/2017</t>
  </si>
  <si>
    <t>03/08/2017</t>
  </si>
  <si>
    <t>03/09/2017</t>
  </si>
  <si>
    <t>02/08/2017</t>
  </si>
  <si>
    <t>02/15/2017</t>
  </si>
  <si>
    <t>03/14/2017</t>
  </si>
  <si>
    <t>02/20/2017</t>
  </si>
  <si>
    <t>02/21/2017</t>
  </si>
  <si>
    <t>03/15/2017</t>
  </si>
  <si>
    <t>03/16/2017</t>
  </si>
  <si>
    <t>03/21/2017</t>
  </si>
  <si>
    <t>03/22/2017</t>
  </si>
  <si>
    <t>03/28/2017</t>
  </si>
  <si>
    <t>02/25/2017</t>
  </si>
  <si>
    <t>03/04/2017</t>
  </si>
  <si>
    <t>03/29/2017</t>
  </si>
  <si>
    <t>04/05/2017</t>
  </si>
  <si>
    <t>04/11/2017</t>
  </si>
  <si>
    <t>03/13/2017</t>
  </si>
  <si>
    <t>04/13/2017</t>
  </si>
  <si>
    <t>03/18/2017</t>
  </si>
  <si>
    <t>04/14/2017</t>
  </si>
  <si>
    <t>03/17/2017</t>
  </si>
  <si>
    <t>03/20/2017</t>
  </si>
  <si>
    <t>04/18/2017</t>
  </si>
  <si>
    <t>03/23/2017</t>
  </si>
  <si>
    <t>03/24/2017</t>
  </si>
  <si>
    <t>04/25/2017</t>
  </si>
  <si>
    <t>03/27/2017</t>
  </si>
  <si>
    <t>03/31/2017</t>
  </si>
  <si>
    <t>04/28/2017</t>
  </si>
  <si>
    <t>04/03/2017</t>
  </si>
  <si>
    <t>05/01/2017</t>
  </si>
  <si>
    <t>228980245-OP</t>
  </si>
  <si>
    <t>05/02/2017</t>
  </si>
  <si>
    <t>03/30/2017</t>
  </si>
  <si>
    <t>04/10/2017</t>
  </si>
  <si>
    <t>04/12/2017</t>
  </si>
  <si>
    <t>04/06/2017</t>
  </si>
  <si>
    <t>05/16/2017</t>
  </si>
  <si>
    <t>04/07/2017</t>
  </si>
  <si>
    <t>1111-CB</t>
  </si>
  <si>
    <t>05/22/2017</t>
  </si>
  <si>
    <t>05/23/2017</t>
  </si>
  <si>
    <t>04/20/2017</t>
  </si>
  <si>
    <t>04/24/2017</t>
  </si>
  <si>
    <t>04/26/2017</t>
  </si>
  <si>
    <t>04/21/2017</t>
  </si>
  <si>
    <t>90+ DAYS</t>
  </si>
  <si>
    <t>SHORT PAY</t>
  </si>
  <si>
    <t xml:space="preserve">SHORT PAY </t>
  </si>
  <si>
    <t>10/24/2016</t>
  </si>
  <si>
    <t>TQL1100.0</t>
  </si>
  <si>
    <t>CHARGEBACK</t>
  </si>
  <si>
    <t>05/11/2017</t>
  </si>
  <si>
    <t>SHORT PAID</t>
  </si>
  <si>
    <t>11/08/2016</t>
  </si>
  <si>
    <t>TQL2000.00</t>
  </si>
  <si>
    <t>05/10/2017</t>
  </si>
  <si>
    <t>TQL2300.00</t>
  </si>
  <si>
    <t>TQL2875.00</t>
  </si>
  <si>
    <t>TQL2900.00</t>
  </si>
  <si>
    <t>TQL3100.00</t>
  </si>
  <si>
    <t>TQL3133.05</t>
  </si>
  <si>
    <t>TQL3700.00</t>
  </si>
  <si>
    <t>TQL4265.00</t>
  </si>
  <si>
    <t>TQL6800.00</t>
  </si>
  <si>
    <t>7710269-NF</t>
  </si>
  <si>
    <t>90 DAYS OLD</t>
  </si>
  <si>
    <t>10/31/2016</t>
  </si>
  <si>
    <t>11/02/2016</t>
  </si>
  <si>
    <t>11/10/2016</t>
  </si>
  <si>
    <t>11/12/2016</t>
  </si>
  <si>
    <t>CHARGE BACK</t>
  </si>
  <si>
    <t>TCHEKBYDBTR</t>
  </si>
  <si>
    <t>06/07/2017</t>
  </si>
  <si>
    <t>ALREADY PAID</t>
  </si>
  <si>
    <t>12/22/2016</t>
  </si>
  <si>
    <t>DIVERS800.00</t>
  </si>
  <si>
    <t>CA</t>
  </si>
  <si>
    <t>02/02/2017</t>
  </si>
  <si>
    <t>AC</t>
  </si>
  <si>
    <t>Elite Logistics</t>
  </si>
  <si>
    <t>09/30/2016</t>
  </si>
  <si>
    <t>OVER 90 DAYS</t>
  </si>
  <si>
    <t>ASHTIN1043.85</t>
  </si>
  <si>
    <t>226794844-NF</t>
  </si>
  <si>
    <t>227109873-NF</t>
  </si>
  <si>
    <t>227696490-NF</t>
  </si>
  <si>
    <t>Cheekwood Golf Club</t>
  </si>
  <si>
    <t>05/03/2017</t>
  </si>
  <si>
    <t>ASHTIN2000.00</t>
  </si>
  <si>
    <t>05/04/2017</t>
  </si>
  <si>
    <t>New Direction Transport, Inc</t>
  </si>
  <si>
    <t>04/04/2017</t>
  </si>
  <si>
    <t>ASHTIN3200.00</t>
  </si>
  <si>
    <t>ASHTIN4000.00</t>
  </si>
  <si>
    <t>ASHTIN4200.00</t>
  </si>
  <si>
    <t>ASHTIN5000.00</t>
  </si>
  <si>
    <t>12/13/2016</t>
  </si>
  <si>
    <t>COYOTE LOGISTICS</t>
  </si>
  <si>
    <t>COYOTE3600.00</t>
  </si>
  <si>
    <t>213599136-NF</t>
  </si>
  <si>
    <t>12/15/2016</t>
  </si>
  <si>
    <t>DIVERS3188.50</t>
  </si>
  <si>
    <t>09/28/2016</t>
  </si>
  <si>
    <t>DUPLICATE INV</t>
  </si>
  <si>
    <t>TCHECKBYDEBTOR</t>
  </si>
  <si>
    <t>05/08/2017</t>
  </si>
  <si>
    <t>OVER 90 CHRG BK</t>
  </si>
  <si>
    <t>PAYBACK65000.00</t>
  </si>
  <si>
    <t>215925932-NF</t>
  </si>
  <si>
    <t>215572791-NF</t>
  </si>
  <si>
    <t>214626939-NF</t>
  </si>
  <si>
    <t>214231234-NF</t>
  </si>
  <si>
    <t>09/12/2016</t>
  </si>
  <si>
    <t>09/15/2016</t>
  </si>
  <si>
    <t>09/23/2016</t>
  </si>
  <si>
    <t>09/29/2016</t>
  </si>
  <si>
    <t>10/07/2016</t>
  </si>
  <si>
    <t>10/11/2016</t>
  </si>
  <si>
    <t>10/12/2016</t>
  </si>
  <si>
    <t>10/17/2016</t>
  </si>
  <si>
    <t>10/21/2016</t>
  </si>
  <si>
    <t>10/27/2016</t>
  </si>
  <si>
    <t>PAYMENT-NF</t>
  </si>
  <si>
    <t>05/24/2017</t>
  </si>
  <si>
    <t>TRANSFAC2076.92</t>
  </si>
  <si>
    <t>Amount Advanced</t>
  </si>
  <si>
    <t>Balance</t>
  </si>
  <si>
    <t>Grand Total</t>
  </si>
  <si>
    <t>C.H. Robinson Company-IA Total</t>
  </si>
  <si>
    <t>C.H. Robinson Company-IL Total</t>
  </si>
  <si>
    <t>Cheekwood Golf Club Total</t>
  </si>
  <si>
    <t>COYOTE LOGISTICS Total</t>
  </si>
  <si>
    <t>Elite Logistics Total</t>
  </si>
  <si>
    <t>New Direction Transport, Inc Total</t>
  </si>
  <si>
    <t>Rayco Transportation Total</t>
  </si>
  <si>
    <t>Total Quality Logistics Total</t>
  </si>
  <si>
    <t xml:space="preserve">Balance </t>
  </si>
  <si>
    <t>Gross Collected</t>
  </si>
  <si>
    <t xml:space="preserve">Invoice Amount </t>
  </si>
  <si>
    <t>Company</t>
  </si>
  <si>
    <t>Client Id</t>
  </si>
  <si>
    <t>Relation Id</t>
  </si>
  <si>
    <t>Account No</t>
  </si>
  <si>
    <t>Computed Advance</t>
  </si>
  <si>
    <t>77580</t>
  </si>
  <si>
    <t>77581</t>
  </si>
  <si>
    <t>Ashtin C.H. IA</t>
  </si>
  <si>
    <t>7</t>
  </si>
  <si>
    <t>171</t>
  </si>
  <si>
    <t>219567404</t>
  </si>
  <si>
    <t>79</t>
  </si>
  <si>
    <t>Ashtin TQL</t>
  </si>
  <si>
    <t>3</t>
  </si>
  <si>
    <t>22</t>
  </si>
  <si>
    <t>24</t>
  </si>
  <si>
    <t>26</t>
  </si>
  <si>
    <t>29</t>
  </si>
  <si>
    <t>27</t>
  </si>
  <si>
    <t>220018463</t>
  </si>
  <si>
    <t>9</t>
  </si>
  <si>
    <t>36</t>
  </si>
  <si>
    <t>59</t>
  </si>
  <si>
    <t>12</t>
  </si>
  <si>
    <t>38</t>
  </si>
  <si>
    <t>60</t>
  </si>
  <si>
    <t>52</t>
  </si>
  <si>
    <t>47</t>
  </si>
  <si>
    <t>8</t>
  </si>
  <si>
    <t>43</t>
  </si>
  <si>
    <t>40</t>
  </si>
  <si>
    <t>13</t>
  </si>
  <si>
    <t>32</t>
  </si>
  <si>
    <t>14</t>
  </si>
  <si>
    <t>30</t>
  </si>
  <si>
    <t>221147880</t>
  </si>
  <si>
    <t>50</t>
  </si>
  <si>
    <t>19</t>
  </si>
  <si>
    <t>28</t>
  </si>
  <si>
    <t>41</t>
  </si>
  <si>
    <t>18</t>
  </si>
  <si>
    <t>17</t>
  </si>
  <si>
    <t>34</t>
  </si>
  <si>
    <t>21</t>
  </si>
  <si>
    <t>68</t>
  </si>
  <si>
    <t>37</t>
  </si>
  <si>
    <t>16</t>
  </si>
  <si>
    <t>20</t>
  </si>
  <si>
    <t>35</t>
  </si>
  <si>
    <t>31</t>
  </si>
  <si>
    <t>222268529</t>
  </si>
  <si>
    <t>221733312</t>
  </si>
  <si>
    <t>222261581</t>
  </si>
  <si>
    <t>223835102</t>
  </si>
  <si>
    <t>224590506</t>
  </si>
  <si>
    <t>221526570</t>
  </si>
  <si>
    <t>224195790</t>
  </si>
  <si>
    <t>224738834</t>
  </si>
  <si>
    <t>33</t>
  </si>
  <si>
    <t>225148043</t>
  </si>
  <si>
    <t>223633675</t>
  </si>
  <si>
    <t>224817166</t>
  </si>
  <si>
    <t>78</t>
  </si>
  <si>
    <t>58</t>
  </si>
  <si>
    <t>225555631</t>
  </si>
  <si>
    <t>44</t>
  </si>
  <si>
    <t>226752977</t>
  </si>
  <si>
    <t>225934445</t>
  </si>
  <si>
    <t>49</t>
  </si>
  <si>
    <t>226560422</t>
  </si>
  <si>
    <t>227223998</t>
  </si>
  <si>
    <t>227334522</t>
  </si>
  <si>
    <t>45</t>
  </si>
  <si>
    <t>51</t>
  </si>
  <si>
    <t>48</t>
  </si>
  <si>
    <t>55</t>
  </si>
  <si>
    <t>56</t>
  </si>
  <si>
    <t>57</t>
  </si>
  <si>
    <t>42</t>
  </si>
  <si>
    <t>62</t>
  </si>
  <si>
    <t>63</t>
  </si>
  <si>
    <t>65</t>
  </si>
  <si>
    <t>121</t>
  </si>
  <si>
    <t>87</t>
  </si>
  <si>
    <t>85</t>
  </si>
  <si>
    <t>91</t>
  </si>
  <si>
    <t>83</t>
  </si>
  <si>
    <t>129</t>
  </si>
  <si>
    <t>Ashtin - Cheekwood</t>
  </si>
  <si>
    <t>112</t>
  </si>
  <si>
    <t>76</t>
  </si>
  <si>
    <t>Ashtin Coyote</t>
  </si>
  <si>
    <t>9389071</t>
  </si>
  <si>
    <t>Relation Name</t>
  </si>
  <si>
    <t>Invoice Id</t>
  </si>
  <si>
    <t>PO Number</t>
  </si>
  <si>
    <t>Sched No</t>
  </si>
  <si>
    <t>Inv Date</t>
  </si>
  <si>
    <t>Due Date</t>
  </si>
  <si>
    <t>Purch Days</t>
  </si>
  <si>
    <t>Inv Days</t>
  </si>
  <si>
    <t xml:space="preserve">   1 To  30   </t>
  </si>
  <si>
    <t xml:space="preserve">   31 To  60   </t>
  </si>
  <si>
    <t xml:space="preserve">   61 To  90   </t>
  </si>
  <si>
    <t xml:space="preserve">   91 To  120   </t>
  </si>
  <si>
    <t xml:space="preserve">   121 To  150   </t>
  </si>
  <si>
    <t xml:space="preserve">   151 To  180   </t>
  </si>
  <si>
    <t xml:space="preserve">   Over 180   </t>
  </si>
  <si>
    <t>Flags</t>
  </si>
  <si>
    <t>Transfac Capital, LLC</t>
  </si>
  <si>
    <t>2016-12-12</t>
  </si>
  <si>
    <t>2016-12-09</t>
  </si>
  <si>
    <t>2017-01-08</t>
  </si>
  <si>
    <t>178</t>
  </si>
  <si>
    <t>219206553</t>
  </si>
  <si>
    <t>2017-01-11</t>
  </si>
  <si>
    <t>219351555</t>
  </si>
  <si>
    <t>219874114</t>
  </si>
  <si>
    <t>2016-12-16</t>
  </si>
  <si>
    <t>2017-01-15</t>
  </si>
  <si>
    <t>174</t>
  </si>
  <si>
    <t>219738883</t>
  </si>
  <si>
    <t>2016-12-19</t>
  </si>
  <si>
    <t>2017-01-18</t>
  </si>
  <si>
    <t>220430180</t>
  </si>
  <si>
    <t>220686996</t>
  </si>
  <si>
    <t>2016-12-21</t>
  </si>
  <si>
    <t>2017-01-20</t>
  </si>
  <si>
    <t>169</t>
  </si>
  <si>
    <t>220423827</t>
  </si>
  <si>
    <t>2016-12-27</t>
  </si>
  <si>
    <t>2016-12-26</t>
  </si>
  <si>
    <t>2017-01-25</t>
  </si>
  <si>
    <t>163</t>
  </si>
  <si>
    <t>220705827</t>
  </si>
  <si>
    <t>220967129</t>
  </si>
  <si>
    <t>217256274</t>
  </si>
  <si>
    <t>2016-12-29</t>
  </si>
  <si>
    <t>2017-01-28</t>
  </si>
  <si>
    <t>161</t>
  </si>
  <si>
    <t>221593848</t>
  </si>
  <si>
    <t>2017-01-04</t>
  </si>
  <si>
    <t>2017-02-03</t>
  </si>
  <si>
    <t>155</t>
  </si>
  <si>
    <t>2017-01-09</t>
  </si>
  <si>
    <t>2017-02-08</t>
  </si>
  <si>
    <t>150</t>
  </si>
  <si>
    <t>2017-02-10</t>
  </si>
  <si>
    <t>148</t>
  </si>
  <si>
    <t>222575529</t>
  </si>
  <si>
    <t>2017-01-17</t>
  </si>
  <si>
    <t>2017-02-16</t>
  </si>
  <si>
    <t>142</t>
  </si>
  <si>
    <t>2017-02-19</t>
  </si>
  <si>
    <t>139</t>
  </si>
  <si>
    <t>222907127</t>
  </si>
  <si>
    <t>223050690</t>
  </si>
  <si>
    <t>223343766</t>
  </si>
  <si>
    <t>2017-01-26</t>
  </si>
  <si>
    <t>2017-02-25</t>
  </si>
  <si>
    <t>133</t>
  </si>
  <si>
    <t>222678369</t>
  </si>
  <si>
    <t>2017-01-30</t>
  </si>
  <si>
    <t>2017-03-01</t>
  </si>
  <si>
    <t>223707850</t>
  </si>
  <si>
    <t>223887021</t>
  </si>
  <si>
    <t>2017-02-01</t>
  </si>
  <si>
    <t>2017-03-03</t>
  </si>
  <si>
    <t>127</t>
  </si>
  <si>
    <t>223642922</t>
  </si>
  <si>
    <t>2017-03-05</t>
  </si>
  <si>
    <t>125</t>
  </si>
  <si>
    <t>224273225</t>
  </si>
  <si>
    <t>223733077</t>
  </si>
  <si>
    <t>2017-02-07</t>
  </si>
  <si>
    <t>2017-02-06</t>
  </si>
  <si>
    <t>2017-03-08</t>
  </si>
  <si>
    <t>2017-02-09</t>
  </si>
  <si>
    <t>2017-03-10</t>
  </si>
  <si>
    <t>119</t>
  </si>
  <si>
    <t>224458058</t>
  </si>
  <si>
    <t>2017-03-11</t>
  </si>
  <si>
    <t>2017-02-13</t>
  </si>
  <si>
    <t>2017-03-15</t>
  </si>
  <si>
    <t>115</t>
  </si>
  <si>
    <t>2017-02-15</t>
  </si>
  <si>
    <t>2017-03-17</t>
  </si>
  <si>
    <t>113</t>
  </si>
  <si>
    <t>225040431</t>
  </si>
  <si>
    <t>225092064</t>
  </si>
  <si>
    <t>224719270</t>
  </si>
  <si>
    <t>2017-03-18</t>
  </si>
  <si>
    <t>225269285</t>
  </si>
  <si>
    <t>2017-02-22</t>
  </si>
  <si>
    <t>2017-02-20</t>
  </si>
  <si>
    <t>2017-03-22</t>
  </si>
  <si>
    <t>106</t>
  </si>
  <si>
    <t>224971834</t>
  </si>
  <si>
    <t>2017-02-21</t>
  </si>
  <si>
    <t>107</t>
  </si>
  <si>
    <t>225356624</t>
  </si>
  <si>
    <t>225570987</t>
  </si>
  <si>
    <t>2017-03-23</t>
  </si>
  <si>
    <t>2017-02-24</t>
  </si>
  <si>
    <t>2017-02-23</t>
  </si>
  <si>
    <t>2017-03-25</t>
  </si>
  <si>
    <t>104</t>
  </si>
  <si>
    <t>226160845</t>
  </si>
  <si>
    <t>2017-02-27</t>
  </si>
  <si>
    <t>2017-03-26</t>
  </si>
  <si>
    <t>101</t>
  </si>
  <si>
    <t>2017-03-27</t>
  </si>
  <si>
    <t>226060367</t>
  </si>
  <si>
    <t>226108359</t>
  </si>
  <si>
    <t>226352351</t>
  </si>
  <si>
    <t>2017-02-28</t>
  </si>
  <si>
    <t>2017-03-30</t>
  </si>
  <si>
    <t>99</t>
  </si>
  <si>
    <t>225571897</t>
  </si>
  <si>
    <t>2017-03-02</t>
  </si>
  <si>
    <t>2017-04-01</t>
  </si>
  <si>
    <t>97</t>
  </si>
  <si>
    <t>226421933</t>
  </si>
  <si>
    <t xml:space="preserve">226470505 </t>
  </si>
  <si>
    <t>226537337</t>
  </si>
  <si>
    <t>226539944</t>
  </si>
  <si>
    <t>2017-04-02</t>
  </si>
  <si>
    <t>92</t>
  </si>
  <si>
    <t>2264572239</t>
  </si>
  <si>
    <t>2017-03-04</t>
  </si>
  <si>
    <t>2017-04-03</t>
  </si>
  <si>
    <t>227016842</t>
  </si>
  <si>
    <t>2017-03-09</t>
  </si>
  <si>
    <t>2017-04-07</t>
  </si>
  <si>
    <t>2017-03-13</t>
  </si>
  <si>
    <t>2017-04-09</t>
  </si>
  <si>
    <t>227478880</t>
  </si>
  <si>
    <t>2017-04-12</t>
  </si>
  <si>
    <t>226772423</t>
  </si>
  <si>
    <t>2017-03-14</t>
  </si>
  <si>
    <t>2017-04-13</t>
  </si>
  <si>
    <t>227509778</t>
  </si>
  <si>
    <t>227515557</t>
  </si>
  <si>
    <t>227516296</t>
  </si>
  <si>
    <t>2017-04-14</t>
  </si>
  <si>
    <t>227205162</t>
  </si>
  <si>
    <t>2017-03-16</t>
  </si>
  <si>
    <t>2017-04-15</t>
  </si>
  <si>
    <t>228078052</t>
  </si>
  <si>
    <t>2017-03-21</t>
  </si>
  <si>
    <t>2017-04-20</t>
  </si>
  <si>
    <t>227345131</t>
  </si>
  <si>
    <t>2017-04-21</t>
  </si>
  <si>
    <t>77</t>
  </si>
  <si>
    <t>228190436</t>
  </si>
  <si>
    <t xml:space="preserve">228422450 </t>
  </si>
  <si>
    <t>2017-03-31</t>
  </si>
  <si>
    <t>2017-03-28</t>
  </si>
  <si>
    <t>2017-04-27</t>
  </si>
  <si>
    <t>69</t>
  </si>
  <si>
    <t>72</t>
  </si>
  <si>
    <t>227355579</t>
  </si>
  <si>
    <t>2017-03-29</t>
  </si>
  <si>
    <t>2017-04-28</t>
  </si>
  <si>
    <t>71</t>
  </si>
  <si>
    <t>228493113</t>
  </si>
  <si>
    <t>227354218</t>
  </si>
  <si>
    <t>2017-04-29</t>
  </si>
  <si>
    <t>70</t>
  </si>
  <si>
    <t>228730079</t>
  </si>
  <si>
    <t>228974164</t>
  </si>
  <si>
    <t>229477442</t>
  </si>
  <si>
    <t>2017-05-03</t>
  </si>
  <si>
    <t>229525663</t>
  </si>
  <si>
    <t>228182364</t>
  </si>
  <si>
    <t>2017-04-05</t>
  </si>
  <si>
    <t>2017-05-05</t>
  </si>
  <si>
    <t>228762937</t>
  </si>
  <si>
    <t>2017-04-06</t>
  </si>
  <si>
    <t>2017-05-06</t>
  </si>
  <si>
    <t>229484563</t>
  </si>
  <si>
    <t>229583221</t>
  </si>
  <si>
    <t>2017-05-07</t>
  </si>
  <si>
    <t>229620918</t>
  </si>
  <si>
    <t>2017-04-10</t>
  </si>
  <si>
    <t>2017-05-10</t>
  </si>
  <si>
    <t>230175579</t>
  </si>
  <si>
    <t>61</t>
  </si>
  <si>
    <t>2017-05-13</t>
  </si>
  <si>
    <t>230192963</t>
  </si>
  <si>
    <t>230261142</t>
  </si>
  <si>
    <t>2017-04-17</t>
  </si>
  <si>
    <t>2017-05-14</t>
  </si>
  <si>
    <t>230295875</t>
  </si>
  <si>
    <t>230091002</t>
  </si>
  <si>
    <t>2017-05-15</t>
  </si>
  <si>
    <t>230501556</t>
  </si>
  <si>
    <t>2017-05-17</t>
  </si>
  <si>
    <t>229612915</t>
  </si>
  <si>
    <t>2017-04-19</t>
  </si>
  <si>
    <t>2017-05-19</t>
  </si>
  <si>
    <t>230505735</t>
  </si>
  <si>
    <t xml:space="preserve">230523956 </t>
  </si>
  <si>
    <t>230710253</t>
  </si>
  <si>
    <t>230715947</t>
  </si>
  <si>
    <t xml:space="preserve">231102375 </t>
  </si>
  <si>
    <t>2017-04-26</t>
  </si>
  <si>
    <t>2017-05-21</t>
  </si>
  <si>
    <t xml:space="preserve">230964659 </t>
  </si>
  <si>
    <t>2017-04-24</t>
  </si>
  <si>
    <t>2017-05-24</t>
  </si>
  <si>
    <t xml:space="preserve">230526927 </t>
  </si>
  <si>
    <t>2017-04-25</t>
  </si>
  <si>
    <t>2017-05-25</t>
  </si>
  <si>
    <t xml:space="preserve">230960624 </t>
  </si>
  <si>
    <t xml:space="preserve">229497804 </t>
  </si>
  <si>
    <t>67</t>
  </si>
  <si>
    <t>2017-05-27</t>
  </si>
  <si>
    <t>230985155</t>
  </si>
  <si>
    <t xml:space="preserve">231037686 </t>
  </si>
  <si>
    <t>231211025</t>
  </si>
  <si>
    <t xml:space="preserve">231249338 </t>
  </si>
  <si>
    <t>231276428</t>
  </si>
  <si>
    <t xml:space="preserve">231399045 </t>
  </si>
  <si>
    <t>231211026</t>
  </si>
  <si>
    <t>2017-05-28</t>
  </si>
  <si>
    <t xml:space="preserve">231261592 </t>
  </si>
  <si>
    <t>231398704</t>
  </si>
  <si>
    <t>231412704</t>
  </si>
  <si>
    <t>2017-05-01</t>
  </si>
  <si>
    <t>2017-05-31</t>
  </si>
  <si>
    <t>231525052</t>
  </si>
  <si>
    <t xml:space="preserve">231268482 </t>
  </si>
  <si>
    <t>2017-05-02</t>
  </si>
  <si>
    <t>2017-06-01</t>
  </si>
  <si>
    <t xml:space="preserve">231415362 </t>
  </si>
  <si>
    <t xml:space="preserve">231445042 </t>
  </si>
  <si>
    <t xml:space="preserve">231605603 </t>
  </si>
  <si>
    <t xml:space="preserve">231621617 </t>
  </si>
  <si>
    <t>231919259</t>
  </si>
  <si>
    <t>2017-05-04</t>
  </si>
  <si>
    <t>2017-06-03</t>
  </si>
  <si>
    <t xml:space="preserve">231946424 </t>
  </si>
  <si>
    <t>230366941</t>
  </si>
  <si>
    <t>2017-05-08</t>
  </si>
  <si>
    <t>2017-06-07</t>
  </si>
  <si>
    <t>230791868</t>
  </si>
  <si>
    <t>231020022</t>
  </si>
  <si>
    <t>231098745</t>
  </si>
  <si>
    <t>231186645</t>
  </si>
  <si>
    <t>231471923</t>
  </si>
  <si>
    <t>231759067</t>
  </si>
  <si>
    <t>231808850</t>
  </si>
  <si>
    <t>231810832</t>
  </si>
  <si>
    <t>231910774</t>
  </si>
  <si>
    <t>73</t>
  </si>
  <si>
    <t>231921402</t>
  </si>
  <si>
    <t>231932085</t>
  </si>
  <si>
    <t>231936111</t>
  </si>
  <si>
    <t>231945599</t>
  </si>
  <si>
    <t>231956917</t>
  </si>
  <si>
    <t>232086897</t>
  </si>
  <si>
    <t>232342684</t>
  </si>
  <si>
    <t>74</t>
  </si>
  <si>
    <t>2017-06-09</t>
  </si>
  <si>
    <t>232444257</t>
  </si>
  <si>
    <t>231728785</t>
  </si>
  <si>
    <t>2017-05-18</t>
  </si>
  <si>
    <t>2017-06-17</t>
  </si>
  <si>
    <t>232462691</t>
  </si>
  <si>
    <t>75</t>
  </si>
  <si>
    <t>232685948</t>
  </si>
  <si>
    <t>232698974</t>
  </si>
  <si>
    <t>232704193</t>
  </si>
  <si>
    <t>232739055</t>
  </si>
  <si>
    <t>232937559</t>
  </si>
  <si>
    <t>232939079</t>
  </si>
  <si>
    <t>233047842</t>
  </si>
  <si>
    <t>233059239</t>
  </si>
  <si>
    <t>231000472</t>
  </si>
  <si>
    <t>2017-06-18</t>
  </si>
  <si>
    <t>231801240</t>
  </si>
  <si>
    <t>232632693</t>
  </si>
  <si>
    <t>232947246</t>
  </si>
  <si>
    <t>233393087</t>
  </si>
  <si>
    <t>233126472</t>
  </si>
  <si>
    <t>2017-05-22</t>
  </si>
  <si>
    <t>2017-06-21</t>
  </si>
  <si>
    <t>233417384</t>
  </si>
  <si>
    <t>233444929</t>
  </si>
  <si>
    <t>233289284</t>
  </si>
  <si>
    <t>80</t>
  </si>
  <si>
    <t>2017-06-24</t>
  </si>
  <si>
    <t>233562880</t>
  </si>
  <si>
    <t>2327645562</t>
  </si>
  <si>
    <t>81</t>
  </si>
  <si>
    <t>2017-05-26</t>
  </si>
  <si>
    <t>2017-06-25</t>
  </si>
  <si>
    <t>233617887</t>
  </si>
  <si>
    <t>233696587</t>
  </si>
  <si>
    <t>233806861</t>
  </si>
  <si>
    <t>233841202</t>
  </si>
  <si>
    <t>233842577</t>
  </si>
  <si>
    <t>233846775</t>
  </si>
  <si>
    <t>233866901</t>
  </si>
  <si>
    <t>234003800</t>
  </si>
  <si>
    <t>82</t>
  </si>
  <si>
    <t>2017-05-30</t>
  </si>
  <si>
    <t>2017-05-29</t>
  </si>
  <si>
    <t>2017-06-28</t>
  </si>
  <si>
    <t>234108349</t>
  </si>
  <si>
    <t>2017-06-05</t>
  </si>
  <si>
    <t>2017-07-01</t>
  </si>
  <si>
    <t>2017-05-23</t>
  </si>
  <si>
    <t>2017-06-22</t>
  </si>
  <si>
    <t>9425980</t>
  </si>
  <si>
    <t>Ashtin England</t>
  </si>
  <si>
    <t>England Logistics</t>
  </si>
  <si>
    <t>10957669</t>
  </si>
  <si>
    <t>8087272</t>
  </si>
  <si>
    <t>2017-01-31</t>
  </si>
  <si>
    <t>128</t>
  </si>
  <si>
    <t>8601990</t>
  </si>
  <si>
    <t>8663503</t>
  </si>
  <si>
    <t>2017-06-29</t>
  </si>
  <si>
    <t>England Logistics Total</t>
  </si>
  <si>
    <t>Status from Navispehere</t>
  </si>
  <si>
    <t>Status from CHR Rep</t>
  </si>
  <si>
    <t>Not On as 23246691 or 223246691</t>
  </si>
  <si>
    <t xml:space="preserve"> </t>
  </si>
  <si>
    <t>Paid - $1000</t>
  </si>
  <si>
    <t>Paid - $1597</t>
  </si>
  <si>
    <t>Paid - $2100</t>
  </si>
  <si>
    <t>Not On</t>
  </si>
  <si>
    <t>Ashtin Transport was removed from the load and another carrier shipped the load or the load was cancelled</t>
  </si>
  <si>
    <t>Paid - $1229</t>
  </si>
  <si>
    <t>Paid - $3500</t>
  </si>
  <si>
    <t>Paid - $3000</t>
  </si>
  <si>
    <t>Issue - Need to provide WA BOLs</t>
  </si>
  <si>
    <t>Paid - $1924</t>
  </si>
  <si>
    <t>Paid - $1500</t>
  </si>
  <si>
    <t>Paid - $2500</t>
  </si>
  <si>
    <t>Paid T Chk to AT for 721</t>
  </si>
  <si>
    <t>Paid T Chk to AT for 927</t>
  </si>
  <si>
    <t>Paid T Chk to AT for 777.72</t>
  </si>
  <si>
    <t>Paid T Chk to AT for 135</t>
  </si>
  <si>
    <t>Paid T Chk to AT for 609.19</t>
  </si>
  <si>
    <t>WFP</t>
  </si>
  <si>
    <t>Paid T Chk to AT for 1117.55</t>
  </si>
  <si>
    <t>Paid T Chk to AT for 824</t>
  </si>
  <si>
    <t>Paid T Chk to AT for 1030</t>
  </si>
  <si>
    <t>Paid T Chk to AT for 415</t>
  </si>
  <si>
    <t>Paid T Chk to AT for 45</t>
  </si>
  <si>
    <t>Paid T Chk to AT for 315</t>
  </si>
  <si>
    <t>Paid T Chk to AT for 365</t>
  </si>
  <si>
    <t>Paid T Chk to AT for 359</t>
  </si>
  <si>
    <t>Paid - $3400</t>
  </si>
  <si>
    <t>Paid T Chk to AT for 978.50</t>
  </si>
  <si>
    <t>Paid T Chk to AT for 515</t>
  </si>
  <si>
    <t>Paid T Chk to AT for 1028.97</t>
  </si>
  <si>
    <t>Paid T Chk to AT for 480</t>
  </si>
  <si>
    <t>Missing Drop1 BOL</t>
  </si>
  <si>
    <t>Missing Drop 2 BOL Have #3 &amp; I sent #1</t>
  </si>
  <si>
    <t>Issue - No docs received</t>
  </si>
  <si>
    <t>Due Date 6/13</t>
  </si>
  <si>
    <t>Due Date 6/21</t>
  </si>
  <si>
    <t>Issue - Missing Lumper Rec</t>
  </si>
  <si>
    <t>Issue - Bad Drop 1 BOL (Frito)</t>
  </si>
  <si>
    <t>Due Date 6/26</t>
  </si>
  <si>
    <t>Issue - Missing Drop 1 BOL (Carestream)</t>
  </si>
  <si>
    <t>Issue - Bad Drop 1 BOL (BWI)</t>
  </si>
  <si>
    <t>Due Date 6/21 / Paid AT TChk $265</t>
  </si>
  <si>
    <t>Issue - Missing drop 4 BOL (J&amp;J Dill)</t>
  </si>
  <si>
    <t xml:space="preserve">Due Date: 6/21 &amp; Paid - AT TChk $165  </t>
  </si>
  <si>
    <t>Not On as 2264572239 or 226457239</t>
  </si>
  <si>
    <t>These are also loads that Ashtin was initially planned on but came off for whatever reason and didn’t haul the load.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</si>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</sst>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#0.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/>
    <xf numFmtId="0" fontId="3" fillId="2" borderId="1" xfId="0" applyFont="1" applyFill="1" applyBorder="1"/>
    <xf numFmtId="44" fontId="0" fillId="0" borderId="0" xfId="0" applyNumberFormat="1"/>
    <xf numFmtId="164" fontId="1" fillId="0" borderId="0" xfId="1" applyNumberFormat="1" applyProtection="1">
      <protection locked="0"/>
    </xf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pivotButton="1" applyFont="1" applyAlignment="1">
      <alignment horizontal="center"/>
    </xf>
    <xf numFmtId="0" fontId="3" fillId="0" borderId="0" xfId="0" pivotButton="1" applyFont="1"/>
    <xf numFmtId="165" fontId="3" fillId="0" borderId="0" xfId="0" applyNumberFormat="1" applyFont="1"/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0" fontId="0" fillId="0" borderId="2" xfId="0" applyBorder="1" applyAlignment="1">
      <alignment horizontal="right"/>
    </xf>
  </cellXfs>
  <cellStyles count="2">
    <cellStyle name="Normal" xfId="0" builtinId="0"/>
    <cellStyle name="Normal 2" xfId="1"/>
  </cellStyles>
  <dxfs count="202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(&quot;$&quot;* #,##0.00_);_(&quot;$&quot;* \(#,##0.00\);_(&quot;$&quot;* &quot;-&quot;??_);_(@_)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d Capooth" refreshedDate="42893.699233912041" createdVersion="6" refreshedVersion="6" minRefreshableVersion="3" recordCount="310">
  <cacheSource type="worksheet">
    <worksheetSource ref="B1:O311" sheet="Collected"/>
  </cacheSource>
  <cacheFields count="14">
    <cacheField name="Debtor Name" numFmtId="0">
      <sharedItems count="8">
        <s v="C.H. Robinson Company-IA"/>
        <s v="Rayco Transportation"/>
        <s v="C.H. Robinson Company-IL"/>
        <s v="Total Quality Logistics"/>
        <s v="Elite Logistics"/>
        <s v="Cheekwood Golf Club"/>
        <s v="New Direction Transport, Inc"/>
        <s v="COYOTE LOGISTICS"/>
      </sharedItems>
    </cacheField>
    <cacheField name="Invoice Number" numFmtId="0">
      <sharedItems containsMixedTypes="1" containsNumber="1" containsInteger="1" minValue="1057" maxValue="230988819" count="250">
        <n v="219331217"/>
        <n v="219567404"/>
        <s v="01-082725-01"/>
        <n v="1069"/>
        <n v="1093"/>
        <n v="1094"/>
        <n v="1095"/>
        <n v="1111"/>
        <n v="1133"/>
        <n v="1146"/>
        <n v="215372876"/>
        <n v="217393120"/>
        <n v="217405924"/>
        <n v="1148"/>
        <n v="217815253"/>
        <n v="217867643"/>
        <n v="219282036"/>
        <n v="219037749"/>
        <n v="219335086"/>
        <n v="220018463"/>
        <n v="220162769"/>
        <n v="220283164"/>
        <n v="220682160"/>
        <n v="219330847"/>
        <n v="1086"/>
        <n v="1123"/>
        <n v="212856503"/>
        <n v="216190360"/>
        <n v="216975595"/>
        <n v="217895974"/>
        <n v="219208537"/>
        <n v="219445435"/>
        <n v="219702050"/>
        <n v="219939836"/>
        <n v="220029091"/>
        <n v="220066800"/>
        <n v="220973246"/>
        <n v="221264107"/>
        <n v="221147880"/>
        <n v="221244675"/>
        <n v="221286590"/>
        <n v="1141"/>
        <n v="220289100"/>
        <n v="221143919"/>
        <n v="221148278"/>
        <n v="221459394"/>
        <n v="221466677"/>
        <n v="221730536"/>
        <n v="221763676"/>
        <n v="221846456"/>
        <n v="221979949"/>
        <n v="222206011"/>
        <n v="222534276"/>
        <n v="219052215"/>
        <n v="220528402"/>
        <n v="221495564"/>
        <n v="222123927"/>
        <n v="222384501"/>
        <n v="222728417"/>
        <n v="222098695"/>
        <n v="222500969"/>
        <n v="222960146"/>
        <n v="222699999"/>
        <n v="222782379"/>
        <n v="222813781"/>
        <n v="222995113"/>
        <n v="223047564"/>
        <n v="223122248"/>
        <n v="223140510"/>
        <n v="223155689"/>
        <n v="223449678"/>
        <n v="221729772"/>
        <n v="222268529"/>
        <n v="222323256"/>
        <n v="223055492"/>
        <n v="223238550"/>
        <n v="216204247"/>
        <n v="223640437"/>
        <n v="223846010"/>
        <n v="221733312"/>
        <n v="222261581"/>
        <n v="223384570"/>
        <n v="221052530"/>
        <n v="223686773"/>
        <n v="223694788"/>
        <n v="223835102"/>
        <n v="224218227"/>
        <n v="223954153"/>
        <n v="224296320"/>
        <n v="224426850"/>
        <n v="224430910"/>
        <n v="224011810"/>
        <n v="213711830"/>
        <n v="224066172"/>
        <n v="224590506"/>
        <n v="225144253"/>
        <n v="221526570"/>
        <n v="224188172"/>
        <n v="224195790"/>
        <n v="224738834"/>
        <n v="225148043"/>
        <n v="225387815"/>
        <n v="225337373"/>
        <n v="224430914"/>
        <n v="223633675"/>
        <n v="224817166"/>
        <n v="225096054"/>
        <n v="225168140"/>
        <n v="225320147"/>
        <n v="225335766"/>
        <n v="220666558"/>
        <n v="222999912"/>
        <n v="223962490"/>
        <n v="224964605"/>
        <n v="225223960"/>
        <n v="224999667"/>
        <n v="225559429"/>
        <n v="225555631"/>
        <n v="225601075"/>
        <n v="225775229"/>
        <n v="226051337"/>
        <n v="226048979"/>
        <n v="226410293"/>
        <n v="226740257"/>
        <n v="226752977"/>
        <n v="225934445"/>
        <n v="226234982"/>
        <n v="224565790"/>
        <n v="225609619"/>
        <n v="226303689"/>
        <n v="226470505"/>
        <n v="226691355"/>
        <n v="225744659"/>
        <n v="226543179"/>
        <n v="226560422"/>
        <n v="227223998"/>
        <n v="227334522"/>
        <n v="226656343"/>
        <n v="227135329"/>
        <n v="227459299"/>
        <n v="227724935"/>
        <n v="228099745"/>
        <n v="228416221"/>
        <n v="227776678"/>
        <n v="226527907"/>
        <n v="226794844"/>
        <n v="227109873"/>
        <n v="227176728"/>
        <n v="227696490"/>
        <n v="228262902"/>
        <n v="228331425"/>
        <n v="228415999"/>
        <n v="228321421"/>
        <n v="228592474"/>
        <n v="228875213"/>
        <n v="228892771"/>
        <n v="228873914"/>
        <n v="229101076"/>
        <n v="226573602"/>
        <n v="227291310"/>
        <n v="226375987"/>
        <n v="227735537"/>
        <n v="228313186"/>
        <n v="228708339"/>
        <n v="228980245"/>
        <n v="229728871"/>
        <n v="228885520"/>
        <n v="228111003"/>
        <n v="229229474"/>
        <n v="229465542"/>
        <n v="229683004"/>
        <n v="229795127"/>
        <n v="230185301"/>
        <n v="228598413"/>
        <n v="228934116"/>
        <n v="229426836"/>
        <n v="229893614"/>
        <n v="229995839"/>
        <n v="230273255"/>
        <n v="230320358"/>
        <n v="230659309"/>
        <n v="230906189"/>
        <n v="230913509"/>
        <n v="230988819"/>
        <n v="216861575"/>
        <n v="216992277"/>
        <n v="217229971"/>
        <n v="217752899"/>
        <n v="7967074"/>
        <n v="1121"/>
        <n v="219051939"/>
        <n v="1136"/>
        <n v="8153477"/>
        <n v="7767198"/>
        <n v="1149"/>
        <n v="8277308"/>
        <n v="8160857"/>
        <n v="1134"/>
        <n v="1115"/>
        <n v="1142"/>
        <n v="1117"/>
        <n v="1125"/>
        <n v="1127"/>
        <n v="1129"/>
        <n v="1130"/>
        <n v="1132"/>
        <n v="1135"/>
        <n v="1137"/>
        <n v="1139"/>
        <n v="1140"/>
        <n v="223637266"/>
        <n v="216823500"/>
        <n v="1080"/>
        <n v="1624211"/>
        <n v="1624212"/>
        <n v="43699"/>
        <n v="225797411"/>
        <n v="1624213"/>
        <n v="1624214"/>
        <n v="43698"/>
        <n v="9389071"/>
        <n v="9395802"/>
        <n v="1075"/>
        <n v="218802391"/>
        <n v="1057"/>
        <n v="1060"/>
        <n v="1073"/>
        <n v="1074"/>
        <n v="1076"/>
        <n v="1078"/>
        <n v="1079"/>
        <n v="1083"/>
        <n v="1084"/>
        <n v="1088"/>
        <n v="1096"/>
        <n v="1101"/>
        <n v="1102"/>
        <n v="1104"/>
        <n v="1105"/>
        <n v="1106"/>
        <n v="1107"/>
        <n v="1108"/>
        <n v="1110"/>
        <n v="1114"/>
        <n v="1116"/>
        <n v="1119"/>
        <n v="1120"/>
        <n v="1124"/>
        <n v="1128"/>
        <n v="1131"/>
      </sharedItems>
    </cacheField>
    <cacheField name="Invoice Date" numFmtId="0">
      <sharedItems count="97">
        <s v="12/09/2016"/>
        <s v="03/05/2017"/>
        <s v="09/22/2016"/>
        <s v="10/05/2016"/>
        <s v="10/06/2016"/>
        <s v="10/10/2016"/>
        <s v="10/20/2016"/>
        <s v="11/06/2016"/>
        <s v="11/25/2016"/>
        <s v="11/29/2016"/>
        <s v="12/02/2016"/>
        <s v="12/06/2016"/>
        <s v="12/08/2016"/>
        <s v="12/19/2016"/>
        <s v="12/20/2016"/>
        <s v="10/03/2016"/>
        <s v="10/26/2016"/>
        <s v="12/21/2016"/>
        <s v="12/12/2016"/>
        <s v="12/16/2016"/>
        <s v="12/26/2016"/>
        <s v="12/29/2016"/>
        <s v="01/03/2017"/>
        <s v="11/17/2016"/>
        <s v="01/10/2017"/>
        <s v="01/09/2017"/>
        <s v="01/05/2017"/>
        <s v="01/11/2017"/>
        <s v="01/13/2017"/>
        <s v="01/04/2017"/>
        <s v="01/12/2017"/>
        <s v="01/19/2017"/>
        <s v="01/17/2017"/>
        <s v="01/26/2017"/>
        <s v="01/23/2017"/>
        <s v="01/31/2017"/>
        <s v="01/30/2017"/>
        <s v="01/20/2017"/>
        <s v="02/03/2017"/>
        <s v="02/06/2017"/>
        <s v="02/07/2017"/>
        <s v="02/01/2017"/>
        <s v="02/08/2017"/>
        <s v="02/15/2017"/>
        <s v="02/13/2017"/>
        <s v="02/20/2017"/>
        <s v="02/16/2017"/>
        <s v="02/21/2017"/>
        <s v="02/23/2017"/>
        <s v="02/27/2017"/>
        <s v="02/25/2017"/>
        <s v="02/24/2017"/>
        <s v="03/02/2017"/>
        <s v="03/04/2017"/>
        <s v="03/03/2017"/>
        <s v="03/10/2017"/>
        <s v="03/08/2017"/>
        <s v="03/18/2017"/>
        <s v="03/15/2017"/>
        <s v="03/17/2017"/>
        <s v="03/20/2017"/>
        <s v="03/23/2017"/>
        <s v="03/21/2017"/>
        <s v="03/07/2017"/>
        <s v="03/22/2017"/>
        <s v="03/24/2017"/>
        <s v="03/29/2017"/>
        <s v="03/27/2017"/>
        <s v="03/31/2017"/>
        <s v="03/30/2017"/>
        <s v="04/10/2017"/>
        <s v="04/06/2017"/>
        <s v="04/07/2017"/>
        <s v="04/17/2017"/>
        <s v="04/14/2017"/>
        <s v="04/20/2017"/>
        <s v="04/24/2017"/>
        <s v="04/26/2017"/>
        <s v="10/24/2016"/>
        <s v="11/08/2016"/>
        <s v="03/09/2017"/>
        <s v="10/31/2016"/>
        <s v="11/02/2016"/>
        <s v="11/10/2016"/>
        <s v="11/12/2016"/>
        <s v="09/30/2016"/>
        <s v="09/28/2016"/>
        <s v="09/12/2016"/>
        <s v="09/15/2016"/>
        <s v="09/23/2016"/>
        <s v="09/29/2016"/>
        <s v="10/07/2016"/>
        <s v="10/11/2016"/>
        <s v="10/12/2016"/>
        <s v="10/17/2016"/>
        <s v="10/21/2016"/>
        <s v="10/27/2016"/>
      </sharedItems>
    </cacheField>
    <cacheField name="Post Date" numFmtId="0">
      <sharedItems/>
    </cacheField>
    <cacheField name="Purchase Date" numFmtId="0">
      <sharedItems/>
    </cacheField>
    <cacheField name="Sched Id" numFmtId="0">
      <sharedItems containsSemiMixedTypes="0" containsString="0" containsNumber="1" containsInteger="1" minValue="1" maxValue="66"/>
    </cacheField>
    <cacheField name="Invoice Amount" numFmtId="164">
      <sharedItems containsSemiMixedTypes="0" containsString="0" containsNumber="1" containsInteger="1" minValue="0" maxValue="7000"/>
    </cacheField>
    <cacheField name="Amount Advanced" numFmtId="164">
      <sharedItems containsSemiMixedTypes="0" containsString="0" containsNumber="1" minValue="0" maxValue="6300"/>
    </cacheField>
    <cacheField name="GrossCollected" numFmtId="164">
      <sharedItems containsSemiMixedTypes="0" containsString="0" containsNumber="1" minValue="4" maxValue="5642"/>
    </cacheField>
    <cacheField name="Balance" numFmtId="164">
      <sharedItems containsSemiMixedTypes="0" containsString="0" containsNumber="1" minValue="-2060" maxValue="5642"/>
    </cacheField>
    <cacheField name="Credits/Chrgbacks" numFmtId="164">
      <sharedItems containsSemiMixedTypes="0" containsString="0" containsNumber="1" minValue="0" maxValue="5642"/>
    </cacheField>
    <cacheField name="Adjustments" numFmtId="164">
      <sharedItems containsSemiMixedTypes="0" containsString="0" containsNumber="1" minValue="0" maxValue="4730"/>
    </cacheField>
    <cacheField name="Tp" numFmtId="0">
      <sharedItems/>
    </cacheField>
    <cacheField name="Check #" numFmtId="0">
      <sharedItems containsMixedTypes="1" containsNumber="1" containsInteger="1" minValue="81317" maxValue="55875092" count="90">
        <s v=""/>
        <n v="81317"/>
        <s v="90 DAYS"/>
        <n v="54333479"/>
        <n v="54380852"/>
        <n v="54412395"/>
        <n v="54439866"/>
        <n v="54458227"/>
        <n v="54466856"/>
        <n v="54663463"/>
        <n v="54677371"/>
        <n v="54699719"/>
        <n v="54723503"/>
        <n v="54797478"/>
        <n v="54833396"/>
        <n v="54843611"/>
        <n v="54850132"/>
        <n v="54861599"/>
        <n v="54940329"/>
        <n v="54951869"/>
        <n v="54965941"/>
        <n v="54973757"/>
        <n v="54997626"/>
        <n v="55007190"/>
        <n v="55021521"/>
        <n v="55029027"/>
        <n v="55050444"/>
        <n v="55068579"/>
        <n v="55092312"/>
        <n v="55106406"/>
        <n v="55138473"/>
        <n v="55147998"/>
        <n v="55162602"/>
        <n v="55176346"/>
        <n v="55206075"/>
        <n v="55219198"/>
        <n v="55233129"/>
        <n v="55280937"/>
        <n v="55283763"/>
        <n v="55307186"/>
        <n v="55310749"/>
        <n v="55380723"/>
        <n v="55428129"/>
        <n v="55438159"/>
        <n v="55466868"/>
        <n v="55482056"/>
        <n v="55500338"/>
        <n v="55510393"/>
        <n v="55571495"/>
        <n v="55581493"/>
        <n v="55625835"/>
        <n v="55629559"/>
        <n v="55636435"/>
        <n v="55655707"/>
        <n v="55718298"/>
        <n v="55728311"/>
        <n v="55801884"/>
        <n v="55875092"/>
        <s v="90+ DAYS"/>
        <s v="SHORT PAY"/>
        <s v="SHORT PAY "/>
        <s v="TQL1100.0"/>
        <s v="CHARGEBACK"/>
        <s v="SHORT PAID"/>
        <s v="TQL2000.00"/>
        <s v="TQL2300.00"/>
        <s v="TQL2875.00"/>
        <s v="TQL2900.00"/>
        <s v="TQL3100.00"/>
        <s v="TQL3133.05"/>
        <s v="TQL3700.00"/>
        <s v="TQL4265.00"/>
        <s v="TQL6800.00"/>
        <s v="90 DAYS OLD"/>
        <s v="CHARGE BACK"/>
        <s v="TCHEKBYDBTR"/>
        <s v="ALREADY PAID"/>
        <s v="DIVERS800.00"/>
        <s v="OVER 90 DAYS"/>
        <s v="ASHTIN2000.00"/>
        <s v="ASHTIN3200.00"/>
        <s v="ASHTIN4000.00"/>
        <s v="ASHTIN4200.00"/>
        <s v="ASHTIN5000.00"/>
        <s v="COYOTE3600.00"/>
        <s v="DIVERS3188.50"/>
        <s v="DUPLICATE INV"/>
        <s v="TCHECKBYDEBTOR"/>
        <s v="OVER 90 CHRG BK"/>
        <s v="PAYBACK65000.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d Capooth" refreshedDate="42893.712180555558" createdVersion="6" refreshedVersion="6" minRefreshableVersion="3" recordCount="174">
  <cacheSource type="worksheet">
    <worksheetSource ref="A1:X175" sheet="Open"/>
  </cacheSource>
  <cacheFields count="24">
    <cacheField name="Company" numFmtId="0">
      <sharedItems/>
    </cacheField>
    <cacheField name="Client Id" numFmtId="0">
      <sharedItems/>
    </cacheField>
    <cacheField name="Relation Id" numFmtId="0">
      <sharedItems/>
    </cacheField>
    <cacheField name="Relation Name" numFmtId="0">
      <sharedItems/>
    </cacheField>
    <cacheField name="Account No" numFmtId="0">
      <sharedItems/>
    </cacheField>
    <cacheField name="Debtor Name" numFmtId="0">
      <sharedItems count="5">
        <s v="C.H. Robinson Company-IA"/>
        <s v="Cheekwood Golf Club"/>
        <s v="COYOTE LOGISTICS"/>
        <s v="England Logistics"/>
        <s v="Total Quality Logistics"/>
      </sharedItems>
    </cacheField>
    <cacheField name="Invoice Id" numFmtId="0">
      <sharedItems containsSemiMixedTypes="0" containsString="0" containsNumber="1" containsInteger="1" minValue="4532213" maxValue="2327645562" count="174">
        <n v="219567404"/>
        <n v="219206553"/>
        <n v="219351555"/>
        <n v="219874114"/>
        <n v="219738883"/>
        <n v="220018463"/>
        <n v="220430180"/>
        <n v="220686996"/>
        <n v="220423827"/>
        <n v="220705827"/>
        <n v="220967129"/>
        <n v="217256274"/>
        <n v="221147880"/>
        <n v="221593848"/>
        <n v="221733312"/>
        <n v="222268529"/>
        <n v="222575529"/>
        <n v="222261581"/>
        <n v="222907127"/>
        <n v="223050690"/>
        <n v="223343766"/>
        <n v="222678369"/>
        <n v="223707850"/>
        <n v="223835102"/>
        <n v="223887021"/>
        <n v="223642922"/>
        <n v="224273225"/>
        <n v="223733077"/>
        <n v="224195790"/>
        <n v="224590506"/>
        <n v="224458058"/>
        <n v="224738834"/>
        <n v="221526570"/>
        <n v="223633675"/>
        <n v="225040431"/>
        <n v="225092064"/>
        <n v="225148043"/>
        <n v="224719270"/>
        <n v="225269285"/>
        <n v="224817166"/>
        <n v="224971834"/>
        <n v="224999667"/>
        <n v="225356624"/>
        <n v="225570987"/>
        <n v="225555631"/>
        <n v="226160845"/>
        <n v="225934445"/>
        <n v="226060367"/>
        <n v="226108359"/>
        <n v="226352351"/>
        <n v="225571897"/>
        <n v="226421933"/>
        <n v="226470505"/>
        <n v="226537337"/>
        <n v="226539944"/>
        <n v="226752977"/>
        <n v="2264572239"/>
        <n v="227016842"/>
        <n v="226560422"/>
        <n v="227223998"/>
        <n v="227334522"/>
        <n v="227478880"/>
        <n v="226772423"/>
        <n v="227509778"/>
        <n v="227515557"/>
        <n v="227516296"/>
        <n v="227205162"/>
        <n v="228078052"/>
        <n v="227345131"/>
        <n v="228190436"/>
        <n v="228422450"/>
        <n v="227355579"/>
        <n v="228493113"/>
        <n v="227354218"/>
        <n v="228730079"/>
        <n v="228974164"/>
        <n v="229477442"/>
        <n v="229525663"/>
        <n v="228182364"/>
        <n v="228762937"/>
        <n v="229484563"/>
        <n v="229583221"/>
        <n v="229620918"/>
        <n v="230175579"/>
        <n v="230192963"/>
        <n v="230261142"/>
        <n v="230295875"/>
        <n v="230091002"/>
        <n v="230501556"/>
        <n v="229612915"/>
        <n v="230505735"/>
        <n v="230523956"/>
        <n v="230710253"/>
        <n v="230715947"/>
        <n v="231102375"/>
        <n v="230964659"/>
        <n v="230526927"/>
        <n v="230960624"/>
        <n v="229497804"/>
        <n v="230985155"/>
        <n v="231037686"/>
        <n v="231211025"/>
        <n v="231249338"/>
        <n v="231276428"/>
        <n v="231399045"/>
        <n v="231211026"/>
        <n v="231261592"/>
        <n v="231398704"/>
        <n v="231412704"/>
        <n v="231525052"/>
        <n v="231268482"/>
        <n v="231415362"/>
        <n v="231445042"/>
        <n v="231605603"/>
        <n v="231621617"/>
        <n v="231919259"/>
        <n v="231946424"/>
        <n v="230366941"/>
        <n v="230791868"/>
        <n v="231020022"/>
        <n v="231098745"/>
        <n v="231186645"/>
        <n v="231471923"/>
        <n v="231759067"/>
        <n v="231808850"/>
        <n v="231810832"/>
        <n v="231910774"/>
        <n v="231921402"/>
        <n v="231932085"/>
        <n v="231936111"/>
        <n v="231945599"/>
        <n v="231956917"/>
        <n v="232086897"/>
        <n v="232342684"/>
        <n v="232444257"/>
        <n v="231728785"/>
        <n v="23246691"/>
        <n v="232685948"/>
        <n v="232698974"/>
        <n v="232704193"/>
        <n v="232739055"/>
        <n v="232937559"/>
        <n v="232939079"/>
        <n v="233047842"/>
        <n v="233059239"/>
        <n v="231000472"/>
        <n v="231801240"/>
        <n v="232632693"/>
        <n v="232947246"/>
        <n v="233393087"/>
        <n v="233126472"/>
        <n v="233417384"/>
        <n v="233444929"/>
        <n v="233289284"/>
        <n v="233562880"/>
        <n v="2327645562"/>
        <n v="233617887"/>
        <n v="233696587"/>
        <n v="233806861"/>
        <n v="233841202"/>
        <n v="233842577"/>
        <n v="233846775"/>
        <n v="233866901"/>
        <n v="234003800"/>
        <n v="234108349"/>
        <n v="4532213"/>
        <n v="4532214"/>
        <n v="4532215"/>
        <n v="9389071"/>
        <n v="9425980"/>
        <n v="10957669"/>
        <n v="8087272"/>
        <n v="8601990"/>
        <n v="8663503"/>
      </sharedItems>
    </cacheField>
    <cacheField name="PO Number" numFmtId="0">
      <sharedItems/>
    </cacheField>
    <cacheField name="Sched No" numFmtId="0">
      <sharedItems count="60">
        <s v="7"/>
        <s v="8"/>
        <s v="9"/>
        <s v="12"/>
        <s v="13"/>
        <s v="14"/>
        <s v="16"/>
        <s v="18"/>
        <s v="19"/>
        <s v="22"/>
        <s v="24"/>
        <s v="26"/>
        <s v="27"/>
        <s v="29"/>
        <s v="30"/>
        <s v="31"/>
        <s v="32"/>
        <s v="33"/>
        <s v="34"/>
        <s v="35"/>
        <s v="37"/>
        <s v="36"/>
        <s v="38"/>
        <s v="40"/>
        <s v="42"/>
        <s v="43"/>
        <s v="44"/>
        <s v="45"/>
        <s v="47"/>
        <s v="48"/>
        <s v="50"/>
        <s v="51"/>
        <s v="52"/>
        <s v="55"/>
        <s v="56"/>
        <s v="58"/>
        <s v="60"/>
        <s v="59"/>
        <s v="61"/>
        <s v="62"/>
        <s v="63"/>
        <s v="65"/>
        <s v="67"/>
        <s v="68"/>
        <s v="69"/>
        <s v="70"/>
        <s v="71"/>
        <s v="72"/>
        <s v="73"/>
        <s v="74"/>
        <s v="76"/>
        <s v="75"/>
        <s v="77"/>
        <s v="78"/>
        <s v="80"/>
        <s v="81"/>
        <s v="82"/>
        <s v="83"/>
        <s v="79"/>
        <s v="28"/>
      </sharedItems>
    </cacheField>
    <cacheField name="Purchase Date" numFmtId="0">
      <sharedItems count="56">
        <s v="2016-12-12"/>
        <s v="2016-12-16"/>
        <s v="2016-12-19"/>
        <s v="2016-12-21"/>
        <s v="2016-12-27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7"/>
        <s v="2017-02-09"/>
        <s v="2017-02-13"/>
        <s v="2017-02-15"/>
        <s v="2017-02-16"/>
        <s v="2017-02-22"/>
        <s v="2017-02-21"/>
        <s v="2017-02-24"/>
        <s v="2017-02-27"/>
        <s v="2017-03-01"/>
        <s v="2017-03-03"/>
        <s v="2017-03-08"/>
        <s v="2017-03-09"/>
        <s v="2017-03-13"/>
        <s v="2017-03-15"/>
        <s v="2017-03-17"/>
        <s v="2017-03-22"/>
        <s v="2017-03-23"/>
        <s v="2017-03-31"/>
        <s v="2017-04-07"/>
        <s v="2017-04-12"/>
        <s v="2017-04-14"/>
        <s v="2017-04-17"/>
        <s v="2017-04-20"/>
        <s v="2017-04-26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30"/>
        <s v="2017-06-05"/>
        <s v="2017-05-23"/>
        <s v="2017-01-31"/>
      </sharedItems>
    </cacheField>
    <cacheField name="Inv Date" numFmtId="0">
      <sharedItems count="72">
        <s v="2016-12-09"/>
        <s v="2016-12-12"/>
        <s v="2016-12-16"/>
        <s v="2016-12-19"/>
        <s v="2016-12-21"/>
        <s v="2016-12-26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6"/>
        <s v="2017-02-08"/>
        <s v="2017-02-09"/>
        <s v="2017-02-13"/>
        <s v="2017-02-15"/>
        <s v="2017-02-16"/>
        <s v="2017-02-20"/>
        <s v="2017-02-21"/>
        <s v="2017-02-23"/>
        <s v="2017-02-24"/>
        <s v="2017-02-25"/>
        <s v="2017-02-28"/>
        <s v="2017-03-02"/>
        <s v="2017-03-03"/>
        <s v="2017-03-04"/>
        <s v="2017-03-08"/>
        <s v="2017-03-10"/>
        <s v="2017-03-13"/>
        <s v="2017-03-14"/>
        <s v="2017-03-15"/>
        <s v="2017-03-16"/>
        <s v="2017-03-21"/>
        <s v="2017-03-22"/>
        <s v="2017-03-28"/>
        <s v="2017-03-29"/>
        <s v="2017-03-30"/>
        <s v="2017-04-03"/>
        <s v="2017-04-05"/>
        <s v="2017-04-06"/>
        <s v="2017-04-07"/>
        <s v="2017-04-10"/>
        <s v="2017-04-13"/>
        <s v="2017-04-14"/>
        <s v="2017-04-15"/>
        <s v="2017-04-17"/>
        <s v="2017-04-19"/>
        <s v="2017-04-21"/>
        <s v="2017-04-24"/>
        <s v="2017-04-25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29"/>
        <s v="2017-06-01"/>
        <s v="2017-05-23"/>
        <s v="2017-01-31"/>
        <s v="2017-05-30"/>
      </sharedItems>
    </cacheField>
    <cacheField name="Due Date" numFmtId="0">
      <sharedItems/>
    </cacheField>
    <cacheField name="Purch Days" numFmtId="0">
      <sharedItems/>
    </cacheField>
    <cacheField name="Inv Days" numFmtId="0">
      <sharedItems containsSemiMixedTypes="0" containsString="0" containsNumber="1" containsInteger="1" minValue="7" maxValue="181" count="72">
        <n v="181"/>
        <n v="178"/>
        <n v="174"/>
        <n v="171"/>
        <n v="169"/>
        <n v="164"/>
        <n v="161"/>
        <n v="155"/>
        <n v="150"/>
        <n v="148"/>
        <n v="142"/>
        <n v="139"/>
        <n v="133"/>
        <n v="129"/>
        <n v="127"/>
        <n v="125"/>
        <n v="122"/>
        <n v="120"/>
        <n v="119"/>
        <n v="115"/>
        <n v="113"/>
        <n v="112"/>
        <n v="108"/>
        <n v="107"/>
        <n v="105"/>
        <n v="104"/>
        <n v="103"/>
        <n v="100"/>
        <n v="98"/>
        <n v="97"/>
        <n v="96"/>
        <n v="92"/>
        <n v="90"/>
        <n v="87"/>
        <n v="86"/>
        <n v="85"/>
        <n v="84"/>
        <n v="79"/>
        <n v="78"/>
        <n v="72"/>
        <n v="71"/>
        <n v="70"/>
        <n v="66"/>
        <n v="64"/>
        <n v="63"/>
        <n v="62"/>
        <n v="59"/>
        <n v="56"/>
        <n v="55"/>
        <n v="54"/>
        <n v="52"/>
        <n v="50"/>
        <n v="48"/>
        <n v="45"/>
        <n v="44"/>
        <n v="42"/>
        <n v="41"/>
        <n v="38"/>
        <n v="37"/>
        <n v="35"/>
        <n v="31"/>
        <n v="29"/>
        <n v="21"/>
        <n v="20"/>
        <n v="17"/>
        <n v="14"/>
        <n v="13"/>
        <n v="10"/>
        <n v="7"/>
        <n v="16"/>
        <n v="128"/>
        <n v="9"/>
      </sharedItems>
    </cacheField>
    <cacheField name="   1 To  30   " numFmtId="164">
      <sharedItems containsSemiMixedTypes="0" containsString="0" containsNumber="1" minValue="0" maxValue="4800"/>
    </cacheField>
    <cacheField name="   31 To  60   " numFmtId="164">
      <sharedItems containsSemiMixedTypes="0" containsString="0" containsNumber="1" containsInteger="1" minValue="0" maxValue="4800"/>
    </cacheField>
    <cacheField name="   61 To  90   " numFmtId="164">
      <sharedItems containsSemiMixedTypes="0" containsString="0" containsNumber="1" minValue="0" maxValue="4350"/>
    </cacheField>
    <cacheField name="   91 To  120   " numFmtId="164">
      <sharedItems containsSemiMixedTypes="0" containsString="0" containsNumber="1" minValue="0" maxValue="5200"/>
    </cacheField>
    <cacheField name="   121 To  150   " numFmtId="164">
      <sharedItems containsSemiMixedTypes="0" containsString="0" containsNumber="1" minValue="0" maxValue="4000"/>
    </cacheField>
    <cacheField name="   151 To  180   " numFmtId="164">
      <sharedItems containsSemiMixedTypes="0" containsString="0" containsNumber="1" containsInteger="1" minValue="0" maxValue="3600"/>
    </cacheField>
    <cacheField name="   Over 180   " numFmtId="164">
      <sharedItems containsSemiMixedTypes="0" containsString="0" containsNumber="1" minValue="0" maxValue="15.05"/>
    </cacheField>
    <cacheField name="Balance" numFmtId="164">
      <sharedItems containsSemiMixedTypes="0" containsString="0" containsNumber="1" minValue="15.05" maxValue="5200"/>
    </cacheField>
    <cacheField name="Flags" numFmtId="0">
      <sharedItems/>
    </cacheField>
    <cacheField name="Computed Advance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x v="0"/>
    <x v="0"/>
    <s v="05/31/2017"/>
    <s v="12/12/2016"/>
    <n v="7"/>
    <n v="2100"/>
    <n v="1890"/>
    <n v="365.05"/>
    <n v="1734.95"/>
    <n v="365.05"/>
    <n v="0"/>
    <s v="AR"/>
    <x v="0"/>
  </r>
  <r>
    <x v="0"/>
    <x v="1"/>
    <x v="0"/>
    <s v="05/31/2017"/>
    <s v="12/12/2016"/>
    <n v="7"/>
    <n v="400"/>
    <n v="360"/>
    <n v="384.95"/>
    <n v="15.050000000000011"/>
    <n v="384.95"/>
    <n v="0"/>
    <s v="AR"/>
    <x v="0"/>
  </r>
  <r>
    <x v="1"/>
    <x v="2"/>
    <x v="1"/>
    <s v="04/17/2017"/>
    <s v="03/10/2017"/>
    <n v="46"/>
    <n v="4300"/>
    <n v="3870"/>
    <n v="4300"/>
    <n v="0"/>
    <n v="0"/>
    <n v="0"/>
    <s v="P"/>
    <x v="1"/>
  </r>
  <r>
    <x v="2"/>
    <x v="3"/>
    <x v="2"/>
    <s v="02/16/2017"/>
    <s v="11/30/2016"/>
    <n v="2"/>
    <n v="3880"/>
    <n v="3492"/>
    <n v="1180"/>
    <n v="2700"/>
    <n v="1180"/>
    <n v="0"/>
    <s v="AR"/>
    <x v="2"/>
  </r>
  <r>
    <x v="2"/>
    <x v="4"/>
    <x v="3"/>
    <s v="02/16/2017"/>
    <s v="11/30/2016"/>
    <n v="2"/>
    <n v="3920"/>
    <n v="3528"/>
    <n v="70"/>
    <n v="3850"/>
    <n v="70"/>
    <n v="0"/>
    <s v="AR"/>
    <x v="2"/>
  </r>
  <r>
    <x v="2"/>
    <x v="5"/>
    <x v="4"/>
    <s v="02/16/2017"/>
    <s v="11/30/2016"/>
    <n v="2"/>
    <n v="150"/>
    <n v="135"/>
    <n v="150"/>
    <n v="0"/>
    <n v="150"/>
    <n v="0"/>
    <s v="AR"/>
    <x v="2"/>
  </r>
  <r>
    <x v="2"/>
    <x v="6"/>
    <x v="5"/>
    <s v="02/16/2017"/>
    <s v="11/30/2016"/>
    <n v="2"/>
    <n v="2000"/>
    <n v="1800"/>
    <n v="2000"/>
    <n v="0"/>
    <n v="2000"/>
    <n v="0"/>
    <s v="AR"/>
    <x v="2"/>
  </r>
  <r>
    <x v="2"/>
    <x v="7"/>
    <x v="6"/>
    <s v="02/16/2017"/>
    <s v="11/30/2016"/>
    <n v="2"/>
    <n v="4460"/>
    <n v="4014"/>
    <n v="4460"/>
    <n v="0"/>
    <n v="4460"/>
    <n v="0"/>
    <s v="AR"/>
    <x v="2"/>
  </r>
  <r>
    <x v="3"/>
    <x v="8"/>
    <x v="7"/>
    <s v="02/16/2017"/>
    <s v="11/30/2016"/>
    <n v="2"/>
    <n v="3550"/>
    <n v="3195"/>
    <n v="1600"/>
    <n v="1950"/>
    <n v="1600"/>
    <n v="0"/>
    <s v="AR"/>
    <x v="2"/>
  </r>
  <r>
    <x v="0"/>
    <x v="9"/>
    <x v="8"/>
    <s v="12/20/2016"/>
    <s v="11/30/2016"/>
    <n v="3"/>
    <n v="2800"/>
    <n v="2520"/>
    <n v="600"/>
    <n v="2200"/>
    <n v="0"/>
    <n v="0"/>
    <s v="P"/>
    <x v="3"/>
  </r>
  <r>
    <x v="0"/>
    <x v="10"/>
    <x v="9"/>
    <s v="12/20/2016"/>
    <s v="11/29/2016"/>
    <n v="1"/>
    <n v="1300"/>
    <n v="1170"/>
    <n v="1300"/>
    <n v="0"/>
    <n v="0"/>
    <n v="0"/>
    <s v="P"/>
    <x v="3"/>
  </r>
  <r>
    <x v="0"/>
    <x v="11"/>
    <x v="9"/>
    <s v="12/20/2016"/>
    <s v="11/29/2016"/>
    <n v="1"/>
    <n v="2300"/>
    <n v="2070"/>
    <n v="1885"/>
    <n v="415"/>
    <n v="0"/>
    <n v="0"/>
    <s v="P"/>
    <x v="3"/>
  </r>
  <r>
    <x v="0"/>
    <x v="12"/>
    <x v="9"/>
    <s v="12/20/2016"/>
    <s v="11/29/2016"/>
    <n v="1"/>
    <n v="1200"/>
    <n v="1080"/>
    <n v="1200"/>
    <n v="0"/>
    <n v="0"/>
    <n v="0"/>
    <s v="P"/>
    <x v="3"/>
  </r>
  <r>
    <x v="0"/>
    <x v="13"/>
    <x v="9"/>
    <s v="12/23/2016"/>
    <s v="11/30/2016"/>
    <n v="3"/>
    <n v="6500"/>
    <n v="5850"/>
    <n v="2261"/>
    <n v="4239"/>
    <n v="0"/>
    <n v="0"/>
    <s v="P"/>
    <x v="4"/>
  </r>
  <r>
    <x v="0"/>
    <x v="14"/>
    <x v="10"/>
    <s v="12/28/2016"/>
    <s v="12/05/2016"/>
    <n v="4"/>
    <n v="2750"/>
    <n v="2475"/>
    <n v="2750"/>
    <n v="0"/>
    <n v="0"/>
    <n v="0"/>
    <s v="P"/>
    <x v="5"/>
  </r>
  <r>
    <x v="0"/>
    <x v="15"/>
    <x v="10"/>
    <s v="12/30/2016"/>
    <s v="12/05/2016"/>
    <n v="4"/>
    <n v="2600"/>
    <n v="2340"/>
    <n v="2600"/>
    <n v="0"/>
    <n v="0"/>
    <n v="0"/>
    <s v="P"/>
    <x v="6"/>
  </r>
  <r>
    <x v="0"/>
    <x v="16"/>
    <x v="11"/>
    <s v="01/04/2017"/>
    <s v="12/07/2016"/>
    <n v="5"/>
    <n v="2150"/>
    <n v="1935"/>
    <n v="2035"/>
    <n v="115"/>
    <n v="0"/>
    <n v="0"/>
    <s v="P"/>
    <x v="7"/>
  </r>
  <r>
    <x v="0"/>
    <x v="16"/>
    <x v="11"/>
    <s v="01/04/2017"/>
    <s v="12/07/2016"/>
    <n v="5"/>
    <n v="0"/>
    <n v="0"/>
    <n v="115"/>
    <n v="-115"/>
    <n v="115"/>
    <n v="0"/>
    <s v="AR"/>
    <x v="7"/>
  </r>
  <r>
    <x v="0"/>
    <x v="17"/>
    <x v="12"/>
    <s v="01/04/2017"/>
    <s v="12/09/2016"/>
    <n v="6"/>
    <n v="2000"/>
    <n v="1800"/>
    <n v="2000"/>
    <n v="0"/>
    <n v="0"/>
    <n v="0"/>
    <s v="P"/>
    <x v="8"/>
  </r>
  <r>
    <x v="0"/>
    <x v="18"/>
    <x v="12"/>
    <s v="01/04/2017"/>
    <s v="12/09/2016"/>
    <n v="6"/>
    <n v="3000"/>
    <n v="2700"/>
    <n v="2279"/>
    <n v="721"/>
    <n v="0"/>
    <n v="0"/>
    <s v="P"/>
    <x v="8"/>
  </r>
  <r>
    <x v="0"/>
    <x v="19"/>
    <x v="13"/>
    <s v="01/24/2017"/>
    <s v="12/19/2016"/>
    <n v="9"/>
    <n v="3000"/>
    <n v="2700"/>
    <n v="2411"/>
    <n v="589"/>
    <n v="0"/>
    <n v="0"/>
    <s v="P"/>
    <x v="9"/>
  </r>
  <r>
    <x v="0"/>
    <x v="20"/>
    <x v="14"/>
    <s v="01/24/2017"/>
    <s v="12/20/2016"/>
    <n v="10"/>
    <n v="1800"/>
    <n v="1620"/>
    <n v="1800"/>
    <n v="0"/>
    <n v="0"/>
    <n v="0"/>
    <s v="P"/>
    <x v="9"/>
  </r>
  <r>
    <x v="0"/>
    <x v="21"/>
    <x v="14"/>
    <s v="01/24/2017"/>
    <s v="12/20/2016"/>
    <n v="10"/>
    <n v="2500"/>
    <n v="2250"/>
    <n v="2500"/>
    <n v="0"/>
    <n v="0"/>
    <n v="0"/>
    <s v="P"/>
    <x v="9"/>
  </r>
  <r>
    <x v="0"/>
    <x v="22"/>
    <x v="14"/>
    <s v="01/24/2017"/>
    <s v="12/20/2016"/>
    <n v="11"/>
    <n v="1500"/>
    <n v="1350"/>
    <n v="1500"/>
    <n v="0"/>
    <n v="0"/>
    <n v="0"/>
    <s v="P"/>
    <x v="9"/>
  </r>
  <r>
    <x v="0"/>
    <x v="23"/>
    <x v="12"/>
    <s v="01/25/2017"/>
    <s v="12/09/2016"/>
    <n v="6"/>
    <n v="2150"/>
    <n v="1935"/>
    <n v="1929"/>
    <n v="221"/>
    <n v="0"/>
    <n v="0"/>
    <s v="P"/>
    <x v="10"/>
  </r>
  <r>
    <x v="2"/>
    <x v="24"/>
    <x v="15"/>
    <s v="01/27/2017"/>
    <s v="11/30/2016"/>
    <n v="2"/>
    <n v="3200"/>
    <n v="2880"/>
    <n v="3200"/>
    <n v="0"/>
    <n v="0"/>
    <n v="0"/>
    <s v="P"/>
    <x v="11"/>
  </r>
  <r>
    <x v="2"/>
    <x v="25"/>
    <x v="16"/>
    <s v="01/27/2017"/>
    <s v="11/30/2016"/>
    <n v="2"/>
    <n v="2400"/>
    <n v="2160"/>
    <n v="2400"/>
    <n v="0"/>
    <n v="0"/>
    <n v="0"/>
    <s v="P"/>
    <x v="11"/>
  </r>
  <r>
    <x v="0"/>
    <x v="26"/>
    <x v="17"/>
    <s v="01/27/2017"/>
    <s v="12/21/2016"/>
    <n v="12"/>
    <n v="1900"/>
    <n v="1710"/>
    <n v="1900"/>
    <n v="0"/>
    <n v="0"/>
    <n v="0"/>
    <s v="P"/>
    <x v="11"/>
  </r>
  <r>
    <x v="0"/>
    <x v="27"/>
    <x v="9"/>
    <s v="01/27/2017"/>
    <s v="11/29/2016"/>
    <n v="1"/>
    <n v="4300"/>
    <n v="3870"/>
    <n v="2755"/>
    <n v="1545"/>
    <n v="0"/>
    <n v="0"/>
    <s v="P"/>
    <x v="11"/>
  </r>
  <r>
    <x v="0"/>
    <x v="28"/>
    <x v="9"/>
    <s v="01/27/2017"/>
    <s v="11/29/2016"/>
    <n v="1"/>
    <n v="3000"/>
    <n v="2700"/>
    <n v="3000"/>
    <n v="0"/>
    <n v="0"/>
    <n v="0"/>
    <s v="P"/>
    <x v="11"/>
  </r>
  <r>
    <x v="0"/>
    <x v="29"/>
    <x v="17"/>
    <s v="01/27/2017"/>
    <s v="12/21/2016"/>
    <n v="12"/>
    <n v="3000"/>
    <n v="2700"/>
    <n v="3000"/>
    <n v="0"/>
    <n v="0"/>
    <n v="0"/>
    <s v="P"/>
    <x v="11"/>
  </r>
  <r>
    <x v="0"/>
    <x v="30"/>
    <x v="11"/>
    <s v="01/27/2017"/>
    <s v="12/07/2016"/>
    <n v="5"/>
    <n v="2800"/>
    <n v="2520"/>
    <n v="2800"/>
    <n v="0"/>
    <n v="0"/>
    <n v="0"/>
    <s v="P"/>
    <x v="11"/>
  </r>
  <r>
    <x v="0"/>
    <x v="31"/>
    <x v="18"/>
    <s v="01/27/2017"/>
    <s v="12/12/2016"/>
    <n v="7"/>
    <n v="3300"/>
    <n v="2970"/>
    <n v="3300"/>
    <n v="0"/>
    <n v="0"/>
    <n v="0"/>
    <s v="P"/>
    <x v="11"/>
  </r>
  <r>
    <x v="0"/>
    <x v="32"/>
    <x v="18"/>
    <s v="01/27/2017"/>
    <s v="12/12/2016"/>
    <n v="7"/>
    <n v="2500"/>
    <n v="2250"/>
    <n v="2500"/>
    <n v="0"/>
    <n v="0"/>
    <n v="0"/>
    <s v="P"/>
    <x v="11"/>
  </r>
  <r>
    <x v="0"/>
    <x v="33"/>
    <x v="19"/>
    <s v="01/27/2017"/>
    <s v="12/16/2016"/>
    <n v="8"/>
    <n v="3065"/>
    <n v="2758.5"/>
    <n v="3065"/>
    <n v="0"/>
    <n v="0"/>
    <n v="0"/>
    <s v="P"/>
    <x v="11"/>
  </r>
  <r>
    <x v="0"/>
    <x v="34"/>
    <x v="13"/>
    <s v="01/27/2017"/>
    <s v="12/19/2016"/>
    <n v="9"/>
    <n v="2100"/>
    <n v="1890"/>
    <n v="2100"/>
    <n v="0"/>
    <n v="0"/>
    <n v="0"/>
    <s v="P"/>
    <x v="11"/>
  </r>
  <r>
    <x v="0"/>
    <x v="35"/>
    <x v="19"/>
    <s v="01/27/2017"/>
    <s v="12/16/2016"/>
    <n v="8"/>
    <n v="3100"/>
    <n v="2790"/>
    <n v="3100"/>
    <n v="0"/>
    <n v="0"/>
    <n v="0"/>
    <s v="P"/>
    <x v="11"/>
  </r>
  <r>
    <x v="0"/>
    <x v="36"/>
    <x v="20"/>
    <s v="01/27/2017"/>
    <s v="12/27/2016"/>
    <n v="13"/>
    <n v="3200"/>
    <n v="2880"/>
    <n v="3200"/>
    <n v="0"/>
    <n v="0"/>
    <n v="0"/>
    <s v="P"/>
    <x v="11"/>
  </r>
  <r>
    <x v="0"/>
    <x v="37"/>
    <x v="21"/>
    <s v="01/27/2017"/>
    <s v="12/29/2016"/>
    <n v="14"/>
    <n v="2400"/>
    <n v="2160"/>
    <n v="2400"/>
    <n v="0"/>
    <n v="0"/>
    <n v="0"/>
    <s v="P"/>
    <x v="11"/>
  </r>
  <r>
    <x v="0"/>
    <x v="38"/>
    <x v="21"/>
    <s v="01/31/2017"/>
    <s v="12/29/2016"/>
    <n v="14"/>
    <n v="3600"/>
    <n v="3240"/>
    <n v="2879"/>
    <n v="721"/>
    <n v="0"/>
    <n v="0"/>
    <s v="P"/>
    <x v="12"/>
  </r>
  <r>
    <x v="2"/>
    <x v="39"/>
    <x v="22"/>
    <s v="01/31/2017"/>
    <s v="01/03/2017"/>
    <n v="15"/>
    <n v="1980"/>
    <n v="1782"/>
    <n v="1815"/>
    <n v="165"/>
    <n v="0"/>
    <n v="0"/>
    <s v="P"/>
    <x v="12"/>
  </r>
  <r>
    <x v="2"/>
    <x v="40"/>
    <x v="22"/>
    <s v="01/31/2017"/>
    <s v="01/03/2017"/>
    <n v="15"/>
    <n v="3350"/>
    <n v="3015"/>
    <n v="2768.72"/>
    <n v="581.2800000000002"/>
    <n v="0"/>
    <n v="0"/>
    <s v="P"/>
    <x v="12"/>
  </r>
  <r>
    <x v="2"/>
    <x v="41"/>
    <x v="23"/>
    <s v="02/07/2017"/>
    <s v="11/30/2016"/>
    <n v="2"/>
    <n v="5150"/>
    <n v="4635"/>
    <n v="889.26"/>
    <n v="4260.74"/>
    <n v="0"/>
    <n v="0"/>
    <s v="P"/>
    <x v="13"/>
  </r>
  <r>
    <x v="0"/>
    <x v="42"/>
    <x v="14"/>
    <s v="02/07/2017"/>
    <s v="12/20/2016"/>
    <n v="10"/>
    <n v="1000"/>
    <n v="900"/>
    <n v="1000"/>
    <n v="0"/>
    <n v="0"/>
    <n v="0"/>
    <s v="P"/>
    <x v="13"/>
  </r>
  <r>
    <x v="0"/>
    <x v="43"/>
    <x v="24"/>
    <s v="02/07/2017"/>
    <s v="01/11/2017"/>
    <n v="19"/>
    <n v="2900"/>
    <n v="2610"/>
    <n v="2900"/>
    <n v="0"/>
    <n v="0"/>
    <n v="0"/>
    <s v="P"/>
    <x v="13"/>
  </r>
  <r>
    <x v="0"/>
    <x v="44"/>
    <x v="21"/>
    <s v="02/07/2017"/>
    <s v="12/29/2016"/>
    <n v="14"/>
    <n v="4000"/>
    <n v="3600"/>
    <n v="4000"/>
    <n v="0"/>
    <n v="0"/>
    <n v="0"/>
    <s v="P"/>
    <x v="13"/>
  </r>
  <r>
    <x v="0"/>
    <x v="45"/>
    <x v="25"/>
    <s v="02/07/2017"/>
    <s v="01/09/2017"/>
    <n v="18"/>
    <n v="2700"/>
    <n v="2430"/>
    <n v="2700"/>
    <n v="0"/>
    <n v="0"/>
    <n v="0"/>
    <s v="P"/>
    <x v="13"/>
  </r>
  <r>
    <x v="0"/>
    <x v="46"/>
    <x v="25"/>
    <s v="02/07/2017"/>
    <s v="01/09/2017"/>
    <n v="18"/>
    <n v="2043"/>
    <n v="1838.7"/>
    <n v="2043"/>
    <n v="0"/>
    <n v="0"/>
    <n v="0"/>
    <s v="P"/>
    <x v="13"/>
  </r>
  <r>
    <x v="0"/>
    <x v="47"/>
    <x v="26"/>
    <s v="02/07/2017"/>
    <s v="01/05/2017"/>
    <n v="17"/>
    <n v="2100"/>
    <n v="1890"/>
    <n v="2100"/>
    <n v="0"/>
    <n v="0"/>
    <n v="0"/>
    <s v="P"/>
    <x v="13"/>
  </r>
  <r>
    <x v="0"/>
    <x v="48"/>
    <x v="25"/>
    <s v="02/07/2017"/>
    <s v="01/09/2017"/>
    <n v="18"/>
    <n v="500"/>
    <n v="450"/>
    <n v="500"/>
    <n v="0"/>
    <n v="0"/>
    <n v="0"/>
    <s v="P"/>
    <x v="13"/>
  </r>
  <r>
    <x v="0"/>
    <x v="49"/>
    <x v="26"/>
    <s v="02/07/2017"/>
    <s v="01/05/2017"/>
    <n v="17"/>
    <n v="3000"/>
    <n v="2700"/>
    <n v="3000"/>
    <n v="0"/>
    <n v="0"/>
    <n v="0"/>
    <s v="P"/>
    <x v="13"/>
  </r>
  <r>
    <x v="0"/>
    <x v="50"/>
    <x v="24"/>
    <s v="02/07/2017"/>
    <s v="01/11/2017"/>
    <n v="19"/>
    <n v="3300"/>
    <n v="2970"/>
    <n v="3300"/>
    <n v="0"/>
    <n v="0"/>
    <n v="0"/>
    <s v="P"/>
    <x v="13"/>
  </r>
  <r>
    <x v="0"/>
    <x v="51"/>
    <x v="27"/>
    <s v="02/07/2017"/>
    <s v="01/11/2017"/>
    <n v="19"/>
    <n v="2500"/>
    <n v="2250"/>
    <n v="2500"/>
    <n v="0"/>
    <n v="0"/>
    <n v="0"/>
    <s v="P"/>
    <x v="13"/>
  </r>
  <r>
    <x v="0"/>
    <x v="52"/>
    <x v="28"/>
    <s v="02/07/2017"/>
    <s v="01/13/2017"/>
    <n v="21"/>
    <n v="3700"/>
    <n v="3330"/>
    <n v="3700"/>
    <n v="0"/>
    <n v="0"/>
    <n v="0"/>
    <s v="P"/>
    <x v="13"/>
  </r>
  <r>
    <x v="2"/>
    <x v="4"/>
    <x v="3"/>
    <s v="02/09/2017"/>
    <s v="11/30/2016"/>
    <n v="2"/>
    <n v="3920"/>
    <n v="3528"/>
    <n v="3850"/>
    <n v="70"/>
    <n v="0"/>
    <n v="0"/>
    <s v="P"/>
    <x v="14"/>
  </r>
  <r>
    <x v="0"/>
    <x v="53"/>
    <x v="10"/>
    <s v="02/10/2017"/>
    <s v="12/05/2016"/>
    <n v="4"/>
    <n v="2000"/>
    <n v="1800"/>
    <n v="2000"/>
    <n v="0"/>
    <n v="0"/>
    <n v="0"/>
    <s v="P"/>
    <x v="15"/>
  </r>
  <r>
    <x v="0"/>
    <x v="54"/>
    <x v="26"/>
    <s v="02/10/2017"/>
    <s v="01/05/2017"/>
    <n v="17"/>
    <n v="1350"/>
    <n v="1215"/>
    <n v="1350"/>
    <n v="0"/>
    <n v="0"/>
    <n v="0"/>
    <s v="P"/>
    <x v="15"/>
  </r>
  <r>
    <x v="0"/>
    <x v="55"/>
    <x v="29"/>
    <s v="02/10/2017"/>
    <s v="01/04/2017"/>
    <n v="16"/>
    <n v="4600"/>
    <n v="4140"/>
    <n v="4600"/>
    <n v="0"/>
    <n v="0"/>
    <n v="0"/>
    <s v="P"/>
    <x v="15"/>
  </r>
  <r>
    <x v="0"/>
    <x v="56"/>
    <x v="30"/>
    <s v="02/10/2017"/>
    <s v="01/12/2017"/>
    <n v="20"/>
    <n v="1600"/>
    <n v="1440"/>
    <n v="1600"/>
    <n v="0"/>
    <n v="0"/>
    <n v="0"/>
    <s v="P"/>
    <x v="15"/>
  </r>
  <r>
    <x v="0"/>
    <x v="57"/>
    <x v="30"/>
    <s v="02/10/2017"/>
    <s v="01/12/2017"/>
    <n v="20"/>
    <n v="2800"/>
    <n v="2520"/>
    <n v="2800"/>
    <n v="0"/>
    <n v="0"/>
    <n v="0"/>
    <s v="P"/>
    <x v="15"/>
  </r>
  <r>
    <x v="0"/>
    <x v="58"/>
    <x v="31"/>
    <s v="02/10/2017"/>
    <s v="01/19/2017"/>
    <n v="23"/>
    <n v="1900"/>
    <n v="1710"/>
    <n v="1900"/>
    <n v="0"/>
    <n v="0"/>
    <n v="0"/>
    <s v="P"/>
    <x v="15"/>
  </r>
  <r>
    <x v="0"/>
    <x v="59"/>
    <x v="28"/>
    <s v="02/13/2017"/>
    <s v="01/13/2017"/>
    <n v="21"/>
    <n v="2800"/>
    <n v="2520"/>
    <n v="2800"/>
    <n v="0"/>
    <n v="0"/>
    <n v="0"/>
    <s v="P"/>
    <x v="16"/>
  </r>
  <r>
    <x v="0"/>
    <x v="60"/>
    <x v="32"/>
    <s v="02/14/2017"/>
    <s v="01/17/2017"/>
    <n v="22"/>
    <n v="2029"/>
    <n v="1826.1"/>
    <n v="2029"/>
    <n v="0"/>
    <n v="0"/>
    <n v="0"/>
    <s v="P"/>
    <x v="17"/>
  </r>
  <r>
    <x v="0"/>
    <x v="61"/>
    <x v="31"/>
    <s v="02/14/2017"/>
    <s v="01/19/2017"/>
    <n v="23"/>
    <n v="2074"/>
    <n v="1866.6"/>
    <n v="2074"/>
    <n v="0"/>
    <n v="0"/>
    <n v="0"/>
    <s v="P"/>
    <x v="17"/>
  </r>
  <r>
    <x v="0"/>
    <x v="62"/>
    <x v="31"/>
    <s v="02/22/2017"/>
    <s v="01/19/2017"/>
    <n v="23"/>
    <n v="3700"/>
    <n v="3330"/>
    <n v="3552.06"/>
    <n v="147.94000000000005"/>
    <n v="0"/>
    <n v="0"/>
    <s v="P"/>
    <x v="18"/>
  </r>
  <r>
    <x v="0"/>
    <x v="63"/>
    <x v="33"/>
    <s v="02/22/2017"/>
    <s v="01/26/2017"/>
    <n v="26"/>
    <n v="1771"/>
    <n v="1593.9"/>
    <n v="1771"/>
    <n v="0"/>
    <n v="0"/>
    <n v="0"/>
    <s v="P"/>
    <x v="18"/>
  </r>
  <r>
    <x v="0"/>
    <x v="64"/>
    <x v="31"/>
    <s v="02/22/2017"/>
    <s v="01/19/2017"/>
    <n v="23"/>
    <n v="3500"/>
    <n v="3150"/>
    <n v="3500"/>
    <n v="0"/>
    <n v="0"/>
    <n v="0"/>
    <s v="P"/>
    <x v="18"/>
  </r>
  <r>
    <x v="0"/>
    <x v="65"/>
    <x v="31"/>
    <s v="02/22/2017"/>
    <s v="01/19/2017"/>
    <n v="23"/>
    <n v="3150"/>
    <n v="2835"/>
    <n v="3150"/>
    <n v="0"/>
    <n v="0"/>
    <n v="0"/>
    <s v="P"/>
    <x v="18"/>
  </r>
  <r>
    <x v="0"/>
    <x v="66"/>
    <x v="33"/>
    <s v="02/22/2017"/>
    <s v="01/26/2017"/>
    <n v="26"/>
    <n v="1300"/>
    <n v="1170"/>
    <n v="1185"/>
    <n v="115"/>
    <n v="0"/>
    <n v="0"/>
    <s v="P"/>
    <x v="18"/>
  </r>
  <r>
    <x v="0"/>
    <x v="67"/>
    <x v="33"/>
    <s v="02/22/2017"/>
    <s v="01/26/2017"/>
    <n v="26"/>
    <n v="2400"/>
    <n v="2160"/>
    <n v="2400"/>
    <n v="0"/>
    <n v="0"/>
    <n v="0"/>
    <s v="P"/>
    <x v="18"/>
  </r>
  <r>
    <x v="0"/>
    <x v="68"/>
    <x v="34"/>
    <s v="02/22/2017"/>
    <s v="01/23/2017"/>
    <n v="25"/>
    <n v="3700"/>
    <n v="3330"/>
    <n v="3700"/>
    <n v="0"/>
    <n v="0"/>
    <n v="0"/>
    <s v="P"/>
    <x v="18"/>
  </r>
  <r>
    <x v="0"/>
    <x v="69"/>
    <x v="34"/>
    <s v="02/22/2017"/>
    <s v="01/23/2017"/>
    <n v="25"/>
    <n v="3100"/>
    <n v="2790"/>
    <n v="3100"/>
    <n v="0"/>
    <n v="0"/>
    <n v="0"/>
    <s v="P"/>
    <x v="18"/>
  </r>
  <r>
    <x v="0"/>
    <x v="70"/>
    <x v="33"/>
    <s v="02/22/2017"/>
    <s v="01/26/2017"/>
    <n v="26"/>
    <n v="2882"/>
    <n v="2593.8000000000002"/>
    <n v="2882"/>
    <n v="0"/>
    <n v="0"/>
    <n v="0"/>
    <s v="P"/>
    <x v="18"/>
  </r>
  <r>
    <x v="0"/>
    <x v="71"/>
    <x v="29"/>
    <s v="02/22/2017"/>
    <s v="01/04/2017"/>
    <n v="16"/>
    <n v="2000"/>
    <n v="1800"/>
    <n v="2000"/>
    <n v="0"/>
    <n v="0"/>
    <n v="0"/>
    <s v="P"/>
    <x v="19"/>
  </r>
  <r>
    <x v="0"/>
    <x v="72"/>
    <x v="27"/>
    <s v="02/22/2017"/>
    <s v="01/11/2017"/>
    <n v="19"/>
    <n v="3350"/>
    <n v="3015"/>
    <n v="2740.81"/>
    <n v="609.19000000000005"/>
    <n v="0"/>
    <n v="0"/>
    <s v="P"/>
    <x v="19"/>
  </r>
  <r>
    <x v="0"/>
    <x v="73"/>
    <x v="28"/>
    <s v="02/22/2017"/>
    <s v="01/13/2017"/>
    <n v="21"/>
    <n v="2300"/>
    <n v="2070"/>
    <n v="2300"/>
    <n v="0"/>
    <n v="0"/>
    <n v="0"/>
    <s v="P"/>
    <x v="19"/>
  </r>
  <r>
    <x v="0"/>
    <x v="74"/>
    <x v="33"/>
    <s v="02/22/2017"/>
    <s v="01/26/2017"/>
    <n v="26"/>
    <n v="2000"/>
    <n v="1800"/>
    <n v="1981"/>
    <n v="19"/>
    <n v="0"/>
    <n v="0"/>
    <s v="P"/>
    <x v="19"/>
  </r>
  <r>
    <x v="0"/>
    <x v="75"/>
    <x v="35"/>
    <s v="02/23/2017"/>
    <s v="01/31/2017"/>
    <n v="28"/>
    <n v="700"/>
    <n v="630"/>
    <n v="700"/>
    <n v="0"/>
    <n v="0"/>
    <n v="0"/>
    <s v="P"/>
    <x v="20"/>
  </r>
  <r>
    <x v="0"/>
    <x v="76"/>
    <x v="17"/>
    <s v="02/24/2017"/>
    <s v="12/21/2016"/>
    <n v="12"/>
    <n v="1226"/>
    <n v="1103.4000000000001"/>
    <n v="1226"/>
    <n v="0"/>
    <n v="0"/>
    <n v="0"/>
    <s v="P"/>
    <x v="21"/>
  </r>
  <r>
    <x v="0"/>
    <x v="77"/>
    <x v="36"/>
    <s v="02/28/2017"/>
    <s v="01/30/2017"/>
    <n v="27"/>
    <n v="2300"/>
    <n v="2070"/>
    <n v="2300"/>
    <n v="0"/>
    <n v="0"/>
    <n v="0"/>
    <s v="P"/>
    <x v="22"/>
  </r>
  <r>
    <x v="0"/>
    <x v="78"/>
    <x v="35"/>
    <s v="02/28/2017"/>
    <s v="01/31/2017"/>
    <n v="28"/>
    <n v="2100"/>
    <n v="1890"/>
    <n v="2100"/>
    <n v="0"/>
    <n v="0"/>
    <n v="0"/>
    <s v="P"/>
    <x v="22"/>
  </r>
  <r>
    <x v="0"/>
    <x v="79"/>
    <x v="25"/>
    <s v="02/28/2017"/>
    <s v="01/09/2017"/>
    <n v="18"/>
    <n v="2850"/>
    <n v="2565"/>
    <n v="2236.2800000000002"/>
    <n v="613.7199999999998"/>
    <n v="0"/>
    <n v="0"/>
    <s v="P"/>
    <x v="23"/>
  </r>
  <r>
    <x v="0"/>
    <x v="80"/>
    <x v="37"/>
    <s v="02/28/2017"/>
    <s v="01/20/2017"/>
    <n v="24"/>
    <n v="3300"/>
    <n v="2970"/>
    <n v="3165"/>
    <n v="135"/>
    <n v="0"/>
    <n v="0"/>
    <s v="P"/>
    <x v="23"/>
  </r>
  <r>
    <x v="0"/>
    <x v="81"/>
    <x v="35"/>
    <s v="02/28/2017"/>
    <s v="01/31/2017"/>
    <n v="28"/>
    <n v="1406"/>
    <n v="1265.4000000000001"/>
    <n v="1391"/>
    <n v="15"/>
    <n v="0"/>
    <n v="0"/>
    <s v="P"/>
    <x v="23"/>
  </r>
  <r>
    <x v="0"/>
    <x v="82"/>
    <x v="38"/>
    <s v="03/01/2017"/>
    <s v="02/03/2017"/>
    <n v="30"/>
    <n v="1900"/>
    <n v="1710"/>
    <n v="1885"/>
    <n v="15"/>
    <n v="0"/>
    <n v="0"/>
    <s v="P"/>
    <x v="24"/>
  </r>
  <r>
    <x v="0"/>
    <x v="82"/>
    <x v="38"/>
    <s v="03/01/2017"/>
    <s v="02/03/2017"/>
    <n v="30"/>
    <n v="0"/>
    <n v="0"/>
    <n v="15"/>
    <n v="-15"/>
    <n v="15"/>
    <n v="0"/>
    <s v="AR"/>
    <x v="24"/>
  </r>
  <r>
    <x v="0"/>
    <x v="83"/>
    <x v="35"/>
    <s v="03/01/2017"/>
    <s v="01/31/2017"/>
    <n v="28"/>
    <n v="3000"/>
    <n v="2700"/>
    <n v="3000"/>
    <n v="0"/>
    <n v="0"/>
    <n v="0"/>
    <s v="P"/>
    <x v="24"/>
  </r>
  <r>
    <x v="0"/>
    <x v="84"/>
    <x v="36"/>
    <s v="03/02/2017"/>
    <s v="01/30/2017"/>
    <n v="27"/>
    <n v="3800"/>
    <n v="3420"/>
    <n v="3757.15"/>
    <n v="42.849999999999909"/>
    <n v="0"/>
    <n v="0"/>
    <s v="P"/>
    <x v="25"/>
  </r>
  <r>
    <x v="0"/>
    <x v="85"/>
    <x v="36"/>
    <s v="03/02/2017"/>
    <s v="01/30/2017"/>
    <n v="27"/>
    <n v="3400"/>
    <n v="3060"/>
    <n v="2282.4499999999998"/>
    <n v="1117.5500000000002"/>
    <n v="0"/>
    <n v="0"/>
    <s v="P"/>
    <x v="25"/>
  </r>
  <r>
    <x v="0"/>
    <x v="86"/>
    <x v="39"/>
    <s v="03/02/2017"/>
    <s v="02/07/2017"/>
    <n v="31"/>
    <n v="600"/>
    <n v="540"/>
    <n v="585"/>
    <n v="15"/>
    <n v="0"/>
    <n v="0"/>
    <s v="P"/>
    <x v="25"/>
  </r>
  <r>
    <x v="0"/>
    <x v="87"/>
    <x v="39"/>
    <s v="03/03/2017"/>
    <s v="02/07/2017"/>
    <n v="31"/>
    <n v="1150"/>
    <n v="1035"/>
    <n v="1150"/>
    <n v="0"/>
    <n v="0"/>
    <n v="0"/>
    <s v="P"/>
    <x v="26"/>
  </r>
  <r>
    <x v="0"/>
    <x v="88"/>
    <x v="39"/>
    <s v="03/07/2017"/>
    <s v="02/07/2017"/>
    <n v="31"/>
    <n v="3000"/>
    <n v="2700"/>
    <n v="3000"/>
    <n v="0"/>
    <n v="0"/>
    <n v="0"/>
    <s v="P"/>
    <x v="27"/>
  </r>
  <r>
    <x v="0"/>
    <x v="89"/>
    <x v="40"/>
    <s v="03/07/2017"/>
    <s v="02/07/2017"/>
    <n v="31"/>
    <n v="400"/>
    <n v="360"/>
    <n v="400"/>
    <n v="0"/>
    <n v="0"/>
    <n v="0"/>
    <s v="P"/>
    <x v="27"/>
  </r>
  <r>
    <x v="0"/>
    <x v="90"/>
    <x v="39"/>
    <s v="03/07/2017"/>
    <s v="02/07/2017"/>
    <n v="31"/>
    <n v="3950"/>
    <n v="3555"/>
    <n v="3859.64"/>
    <n v="90.360000000000127"/>
    <n v="0"/>
    <n v="0"/>
    <s v="P"/>
    <x v="27"/>
  </r>
  <r>
    <x v="0"/>
    <x v="91"/>
    <x v="41"/>
    <s v="03/08/2017"/>
    <s v="02/01/2017"/>
    <n v="29"/>
    <n v="2800"/>
    <n v="2520"/>
    <n v="2785"/>
    <n v="15"/>
    <n v="0"/>
    <n v="0"/>
    <s v="P"/>
    <x v="28"/>
  </r>
  <r>
    <x v="0"/>
    <x v="92"/>
    <x v="17"/>
    <s v="03/09/2017"/>
    <s v="12/21/2016"/>
    <n v="12"/>
    <n v="2000"/>
    <n v="1800"/>
    <n v="2000"/>
    <n v="0"/>
    <n v="0"/>
    <n v="0"/>
    <s v="P"/>
    <x v="29"/>
  </r>
  <r>
    <x v="0"/>
    <x v="93"/>
    <x v="42"/>
    <s v="03/09/2017"/>
    <s v="02/09/2017"/>
    <n v="32"/>
    <n v="2000"/>
    <n v="1800"/>
    <n v="2000"/>
    <n v="0"/>
    <n v="0"/>
    <n v="0"/>
    <s v="P"/>
    <x v="29"/>
  </r>
  <r>
    <x v="0"/>
    <x v="94"/>
    <x v="42"/>
    <s v="03/09/2017"/>
    <s v="02/09/2017"/>
    <n v="32"/>
    <n v="3200"/>
    <n v="2880"/>
    <n v="2170"/>
    <n v="1030"/>
    <n v="0"/>
    <n v="0"/>
    <s v="P"/>
    <x v="29"/>
  </r>
  <r>
    <x v="0"/>
    <x v="95"/>
    <x v="43"/>
    <s v="03/09/2017"/>
    <s v="02/15/2017"/>
    <n v="34"/>
    <n v="444"/>
    <n v="399.6"/>
    <n v="444"/>
    <n v="0"/>
    <n v="0"/>
    <n v="0"/>
    <s v="P"/>
    <x v="29"/>
  </r>
  <r>
    <x v="0"/>
    <x v="96"/>
    <x v="43"/>
    <s v="03/14/2017"/>
    <s v="02/15/2017"/>
    <n v="34"/>
    <n v="3300"/>
    <n v="2970"/>
    <n v="2373"/>
    <n v="927"/>
    <n v="0"/>
    <n v="0"/>
    <s v="P"/>
    <x v="30"/>
  </r>
  <r>
    <x v="0"/>
    <x v="97"/>
    <x v="40"/>
    <s v="03/14/2017"/>
    <s v="02/07/2017"/>
    <n v="31"/>
    <n v="3000"/>
    <n v="2700"/>
    <n v="3000"/>
    <n v="0"/>
    <n v="0"/>
    <n v="0"/>
    <s v="P"/>
    <x v="30"/>
  </r>
  <r>
    <x v="0"/>
    <x v="98"/>
    <x v="42"/>
    <s v="03/14/2017"/>
    <s v="02/09/2017"/>
    <n v="32"/>
    <n v="4000"/>
    <n v="3600"/>
    <n v="3176"/>
    <n v="824"/>
    <n v="0"/>
    <n v="0"/>
    <s v="P"/>
    <x v="30"/>
  </r>
  <r>
    <x v="0"/>
    <x v="99"/>
    <x v="44"/>
    <s v="03/14/2017"/>
    <s v="02/13/2017"/>
    <n v="33"/>
    <n v="3250"/>
    <n v="2925"/>
    <n v="2835"/>
    <n v="415"/>
    <n v="0"/>
    <n v="0"/>
    <s v="P"/>
    <x v="31"/>
  </r>
  <r>
    <x v="0"/>
    <x v="100"/>
    <x v="43"/>
    <s v="03/14/2017"/>
    <s v="02/15/2017"/>
    <n v="34"/>
    <n v="2500"/>
    <n v="2250"/>
    <n v="2135"/>
    <n v="365"/>
    <n v="0"/>
    <n v="0"/>
    <s v="P"/>
    <x v="31"/>
  </r>
  <r>
    <x v="0"/>
    <x v="101"/>
    <x v="45"/>
    <s v="03/14/2017"/>
    <s v="02/21/2017"/>
    <n v="36"/>
    <n v="1700"/>
    <n v="1530"/>
    <n v="1700"/>
    <n v="0"/>
    <n v="0"/>
    <n v="0"/>
    <s v="P"/>
    <x v="31"/>
  </r>
  <r>
    <x v="0"/>
    <x v="102"/>
    <x v="46"/>
    <s v="03/15/2017"/>
    <s v="02/16/2017"/>
    <n v="35"/>
    <n v="1200"/>
    <n v="1080"/>
    <n v="1200"/>
    <n v="0"/>
    <n v="0"/>
    <n v="0"/>
    <s v="P"/>
    <x v="32"/>
  </r>
  <r>
    <x v="0"/>
    <x v="103"/>
    <x v="39"/>
    <s v="03/16/2017"/>
    <s v="02/07/2017"/>
    <n v="31"/>
    <n v="3950"/>
    <n v="3555"/>
    <n v="3950"/>
    <n v="0"/>
    <n v="0"/>
    <n v="0"/>
    <s v="P"/>
    <x v="33"/>
  </r>
  <r>
    <x v="0"/>
    <x v="104"/>
    <x v="43"/>
    <s v="03/21/2017"/>
    <s v="02/15/2017"/>
    <n v="34"/>
    <n v="3700"/>
    <n v="3330"/>
    <n v="3311"/>
    <n v="389"/>
    <n v="0"/>
    <n v="0"/>
    <s v="P"/>
    <x v="34"/>
  </r>
  <r>
    <x v="0"/>
    <x v="105"/>
    <x v="45"/>
    <s v="03/21/2017"/>
    <s v="02/22/2017"/>
    <n v="37"/>
    <n v="800"/>
    <n v="720"/>
    <n v="755"/>
    <n v="45"/>
    <n v="0"/>
    <n v="0"/>
    <s v="P"/>
    <x v="34"/>
  </r>
  <r>
    <x v="0"/>
    <x v="106"/>
    <x v="46"/>
    <s v="03/21/2017"/>
    <s v="02/16/2017"/>
    <n v="35"/>
    <n v="2600"/>
    <n v="2340"/>
    <n v="2600"/>
    <n v="0"/>
    <n v="0"/>
    <n v="0"/>
    <s v="P"/>
    <x v="34"/>
  </r>
  <r>
    <x v="0"/>
    <x v="107"/>
    <x v="45"/>
    <s v="03/21/2017"/>
    <s v="02/21/2017"/>
    <n v="36"/>
    <n v="3900"/>
    <n v="3510"/>
    <n v="3900"/>
    <n v="0"/>
    <n v="0"/>
    <n v="0"/>
    <s v="P"/>
    <x v="34"/>
  </r>
  <r>
    <x v="0"/>
    <x v="108"/>
    <x v="46"/>
    <s v="03/21/2017"/>
    <s v="02/16/2017"/>
    <n v="35"/>
    <n v="4000"/>
    <n v="3600"/>
    <n v="4000"/>
    <n v="0"/>
    <n v="0"/>
    <n v="0"/>
    <s v="P"/>
    <x v="34"/>
  </r>
  <r>
    <x v="0"/>
    <x v="109"/>
    <x v="46"/>
    <s v="03/21/2017"/>
    <s v="02/16/2017"/>
    <n v="35"/>
    <n v="2500"/>
    <n v="2250"/>
    <n v="2500"/>
    <n v="0"/>
    <n v="0"/>
    <n v="0"/>
    <s v="P"/>
    <x v="34"/>
  </r>
  <r>
    <x v="2"/>
    <x v="110"/>
    <x v="22"/>
    <s v="03/21/2017"/>
    <s v="01/03/2017"/>
    <n v="15"/>
    <n v="3000"/>
    <n v="2700"/>
    <n v="3000"/>
    <n v="0"/>
    <n v="0"/>
    <n v="0"/>
    <s v="P"/>
    <x v="35"/>
  </r>
  <r>
    <x v="0"/>
    <x v="111"/>
    <x v="34"/>
    <s v="03/21/2017"/>
    <s v="01/23/2017"/>
    <n v="25"/>
    <n v="3600"/>
    <n v="3240"/>
    <n v="3600"/>
    <n v="0"/>
    <n v="0"/>
    <n v="0"/>
    <s v="P"/>
    <x v="35"/>
  </r>
  <r>
    <x v="0"/>
    <x v="112"/>
    <x v="38"/>
    <s v="03/21/2017"/>
    <s v="02/03/2017"/>
    <n v="30"/>
    <n v="3500"/>
    <n v="3150"/>
    <n v="3500"/>
    <n v="0"/>
    <n v="0"/>
    <n v="0"/>
    <s v="P"/>
    <x v="35"/>
  </r>
  <r>
    <x v="0"/>
    <x v="113"/>
    <x v="44"/>
    <s v="03/21/2017"/>
    <s v="02/13/2017"/>
    <n v="33"/>
    <n v="3500"/>
    <n v="3150"/>
    <n v="3500"/>
    <n v="0"/>
    <n v="0"/>
    <n v="0"/>
    <s v="P"/>
    <x v="35"/>
  </r>
  <r>
    <x v="0"/>
    <x v="114"/>
    <x v="46"/>
    <s v="03/21/2017"/>
    <s v="02/16/2017"/>
    <n v="35"/>
    <n v="2000"/>
    <n v="1800"/>
    <n v="2000"/>
    <n v="0"/>
    <n v="0"/>
    <n v="0"/>
    <s v="P"/>
    <x v="35"/>
  </r>
  <r>
    <x v="0"/>
    <x v="115"/>
    <x v="45"/>
    <s v="03/22/2017"/>
    <s v="02/21/2017"/>
    <n v="36"/>
    <n v="4000"/>
    <n v="3600"/>
    <n v="3685"/>
    <n v="315"/>
    <n v="0"/>
    <n v="0"/>
    <s v="P"/>
    <x v="36"/>
  </r>
  <r>
    <x v="0"/>
    <x v="116"/>
    <x v="47"/>
    <s v="03/22/2017"/>
    <s v="02/22/2017"/>
    <n v="37"/>
    <n v="3500"/>
    <n v="3150"/>
    <n v="3500"/>
    <n v="0"/>
    <n v="0"/>
    <n v="0"/>
    <s v="P"/>
    <x v="36"/>
  </r>
  <r>
    <x v="0"/>
    <x v="117"/>
    <x v="48"/>
    <s v="03/28/2017"/>
    <s v="02/24/2017"/>
    <n v="38"/>
    <n v="4000"/>
    <n v="3600"/>
    <n v="3176"/>
    <n v="824"/>
    <n v="0"/>
    <n v="0"/>
    <s v="P"/>
    <x v="37"/>
  </r>
  <r>
    <x v="0"/>
    <x v="118"/>
    <x v="49"/>
    <s v="03/28/2017"/>
    <s v="02/28/2017"/>
    <n v="41"/>
    <n v="4000"/>
    <n v="3600"/>
    <n v="4000"/>
    <n v="0"/>
    <n v="0"/>
    <n v="0"/>
    <s v="P"/>
    <x v="37"/>
  </r>
  <r>
    <x v="0"/>
    <x v="119"/>
    <x v="50"/>
    <s v="03/28/2017"/>
    <s v="02/27/2017"/>
    <n v="40"/>
    <n v="1600"/>
    <n v="1440"/>
    <n v="1600"/>
    <n v="0"/>
    <n v="0"/>
    <n v="0"/>
    <s v="P"/>
    <x v="37"/>
  </r>
  <r>
    <x v="0"/>
    <x v="120"/>
    <x v="50"/>
    <s v="03/28/2017"/>
    <s v="02/27/2017"/>
    <n v="40"/>
    <n v="1200"/>
    <n v="1080"/>
    <n v="1200"/>
    <n v="0"/>
    <n v="0"/>
    <n v="0"/>
    <s v="P"/>
    <x v="37"/>
  </r>
  <r>
    <x v="0"/>
    <x v="121"/>
    <x v="51"/>
    <s v="03/28/2017"/>
    <s v="02/27/2017"/>
    <n v="40"/>
    <n v="3900"/>
    <n v="3510"/>
    <n v="3885"/>
    <n v="15"/>
    <n v="0"/>
    <n v="0"/>
    <s v="P"/>
    <x v="38"/>
  </r>
  <r>
    <x v="0"/>
    <x v="121"/>
    <x v="51"/>
    <s v="03/28/2017"/>
    <s v="02/27/2017"/>
    <n v="40"/>
    <n v="0"/>
    <n v="0"/>
    <n v="15"/>
    <n v="-15"/>
    <n v="15"/>
    <n v="0"/>
    <s v="AR"/>
    <x v="38"/>
  </r>
  <r>
    <x v="0"/>
    <x v="122"/>
    <x v="52"/>
    <s v="03/28/2017"/>
    <s v="03/03/2017"/>
    <n v="43"/>
    <n v="1400"/>
    <n v="1260"/>
    <n v="1400"/>
    <n v="0"/>
    <n v="0"/>
    <n v="0"/>
    <s v="P"/>
    <x v="38"/>
  </r>
  <r>
    <x v="0"/>
    <x v="123"/>
    <x v="53"/>
    <s v="03/29/2017"/>
    <s v="03/08/2017"/>
    <n v="44"/>
    <n v="3800"/>
    <n v="3420"/>
    <n v="3800"/>
    <n v="0"/>
    <n v="0"/>
    <n v="0"/>
    <s v="P"/>
    <x v="39"/>
  </r>
  <r>
    <x v="0"/>
    <x v="124"/>
    <x v="54"/>
    <s v="03/29/2017"/>
    <s v="03/08/2017"/>
    <n v="44"/>
    <n v="2600"/>
    <n v="2340"/>
    <n v="2085"/>
    <n v="515"/>
    <n v="0"/>
    <n v="0"/>
    <s v="P"/>
    <x v="39"/>
  </r>
  <r>
    <x v="0"/>
    <x v="125"/>
    <x v="50"/>
    <s v="03/29/2017"/>
    <s v="02/27/2017"/>
    <n v="40"/>
    <n v="3700"/>
    <n v="3330"/>
    <n v="3270"/>
    <n v="430"/>
    <n v="0"/>
    <n v="0"/>
    <s v="P"/>
    <x v="40"/>
  </r>
  <r>
    <x v="0"/>
    <x v="126"/>
    <x v="49"/>
    <s v="04/05/2017"/>
    <s v="02/28/2017"/>
    <n v="41"/>
    <n v="2300"/>
    <n v="2070"/>
    <n v="2300"/>
    <n v="0"/>
    <n v="0"/>
    <n v="0"/>
    <s v="P"/>
    <x v="41"/>
  </r>
  <r>
    <x v="0"/>
    <x v="127"/>
    <x v="50"/>
    <s v="04/11/2017"/>
    <s v="02/27/2017"/>
    <n v="40"/>
    <n v="4100"/>
    <n v="3690"/>
    <n v="4100"/>
    <n v="0"/>
    <n v="0"/>
    <n v="0"/>
    <s v="P"/>
    <x v="42"/>
  </r>
  <r>
    <x v="0"/>
    <x v="128"/>
    <x v="45"/>
    <s v="04/11/2017"/>
    <s v="02/22/2017"/>
    <n v="37"/>
    <n v="3425"/>
    <n v="3082.5"/>
    <n v="3425"/>
    <n v="0"/>
    <n v="0"/>
    <n v="0"/>
    <s v="P"/>
    <x v="42"/>
  </r>
  <r>
    <x v="0"/>
    <x v="129"/>
    <x v="52"/>
    <s v="04/11/2017"/>
    <s v="03/03/2017"/>
    <n v="43"/>
    <n v="3000"/>
    <n v="2700"/>
    <n v="3000"/>
    <n v="0"/>
    <n v="0"/>
    <n v="0"/>
    <s v="P"/>
    <x v="42"/>
  </r>
  <r>
    <x v="0"/>
    <x v="130"/>
    <x v="52"/>
    <s v="04/11/2017"/>
    <s v="03/03/2017"/>
    <n v="43"/>
    <n v="3400"/>
    <n v="3060"/>
    <n v="2206.5"/>
    <n v="1193.5"/>
    <n v="0"/>
    <n v="0"/>
    <s v="P"/>
    <x v="42"/>
  </r>
  <r>
    <x v="0"/>
    <x v="131"/>
    <x v="54"/>
    <s v="04/11/2017"/>
    <s v="03/08/2017"/>
    <n v="44"/>
    <n v="3568"/>
    <n v="3211.2"/>
    <n v="3568"/>
    <n v="0"/>
    <n v="0"/>
    <n v="0"/>
    <s v="P"/>
    <x v="42"/>
  </r>
  <r>
    <x v="0"/>
    <x v="132"/>
    <x v="47"/>
    <s v="04/11/2017"/>
    <s v="02/22/2017"/>
    <n v="37"/>
    <n v="4000"/>
    <n v="3600"/>
    <n v="4000"/>
    <n v="0"/>
    <n v="0"/>
    <n v="0"/>
    <s v="P"/>
    <x v="43"/>
  </r>
  <r>
    <x v="0"/>
    <x v="133"/>
    <x v="52"/>
    <s v="04/11/2017"/>
    <s v="03/03/2017"/>
    <n v="43"/>
    <n v="3333"/>
    <n v="2999.7"/>
    <n v="3333"/>
    <n v="0"/>
    <n v="0"/>
    <n v="0"/>
    <s v="P"/>
    <x v="43"/>
  </r>
  <r>
    <x v="0"/>
    <x v="134"/>
    <x v="55"/>
    <s v="04/11/2017"/>
    <s v="03/13/2017"/>
    <n v="47"/>
    <n v="4000"/>
    <n v="3600"/>
    <n v="3021.5"/>
    <n v="978.5"/>
    <n v="0"/>
    <n v="0"/>
    <s v="P"/>
    <x v="43"/>
  </r>
  <r>
    <x v="0"/>
    <x v="135"/>
    <x v="55"/>
    <s v="04/11/2017"/>
    <s v="03/13/2017"/>
    <n v="47"/>
    <n v="3500"/>
    <n v="3150"/>
    <n v="2471.0300000000002"/>
    <n v="1028.9699999999998"/>
    <n v="0"/>
    <n v="0"/>
    <s v="P"/>
    <x v="43"/>
  </r>
  <r>
    <x v="0"/>
    <x v="136"/>
    <x v="55"/>
    <s v="04/11/2017"/>
    <s v="03/13/2017"/>
    <n v="47"/>
    <n v="4400"/>
    <n v="3960"/>
    <n v="3920"/>
    <n v="480"/>
    <n v="0"/>
    <n v="0"/>
    <s v="P"/>
    <x v="43"/>
  </r>
  <r>
    <x v="0"/>
    <x v="137"/>
    <x v="56"/>
    <s v="04/13/2017"/>
    <s v="03/09/2017"/>
    <n v="45"/>
    <n v="3800"/>
    <n v="3420"/>
    <n v="2771.03"/>
    <n v="1028.9699999999998"/>
    <n v="0"/>
    <n v="0"/>
    <s v="P"/>
    <x v="44"/>
  </r>
  <r>
    <x v="0"/>
    <x v="137"/>
    <x v="56"/>
    <s v="04/13/2017"/>
    <s v="03/09/2017"/>
    <n v="45"/>
    <n v="0"/>
    <n v="0"/>
    <n v="1028.97"/>
    <n v="-1028.97"/>
    <n v="1028.97"/>
    <n v="0"/>
    <s v="AR"/>
    <x v="44"/>
  </r>
  <r>
    <x v="0"/>
    <x v="138"/>
    <x v="57"/>
    <s v="04/14/2017"/>
    <s v="03/22/2017"/>
    <n v="51"/>
    <n v="500"/>
    <n v="450"/>
    <n v="500"/>
    <n v="0"/>
    <n v="0"/>
    <n v="0"/>
    <s v="P"/>
    <x v="45"/>
  </r>
  <r>
    <x v="0"/>
    <x v="139"/>
    <x v="58"/>
    <s v="04/14/2017"/>
    <s v="03/16/2017"/>
    <n v="49"/>
    <n v="3200"/>
    <n v="2880"/>
    <n v="3200"/>
    <n v="0"/>
    <n v="0"/>
    <n v="0"/>
    <s v="P"/>
    <x v="45"/>
  </r>
  <r>
    <x v="0"/>
    <x v="140"/>
    <x v="59"/>
    <s v="04/14/2017"/>
    <s v="03/22/2017"/>
    <n v="51"/>
    <n v="500"/>
    <n v="450"/>
    <n v="500"/>
    <n v="0"/>
    <n v="0"/>
    <n v="0"/>
    <s v="P"/>
    <x v="45"/>
  </r>
  <r>
    <x v="0"/>
    <x v="141"/>
    <x v="60"/>
    <s v="04/18/2017"/>
    <s v="03/22/2017"/>
    <n v="51"/>
    <n v="2588"/>
    <n v="2329.1999999999998"/>
    <n v="2588"/>
    <n v="0"/>
    <n v="0"/>
    <n v="0"/>
    <s v="P"/>
    <x v="46"/>
  </r>
  <r>
    <x v="0"/>
    <x v="142"/>
    <x v="61"/>
    <s v="04/18/2017"/>
    <s v="03/24/2017"/>
    <n v="53"/>
    <n v="551"/>
    <n v="495.9"/>
    <n v="551"/>
    <n v="0"/>
    <n v="0"/>
    <n v="0"/>
    <s v="P"/>
    <x v="46"/>
  </r>
  <r>
    <x v="0"/>
    <x v="143"/>
    <x v="62"/>
    <s v="04/18/2017"/>
    <s v="03/22/2017"/>
    <n v="51"/>
    <n v="4000"/>
    <n v="3600"/>
    <n v="3052.4"/>
    <n v="947.59999999999991"/>
    <n v="0"/>
    <n v="0"/>
    <s v="P"/>
    <x v="47"/>
  </r>
  <r>
    <x v="0"/>
    <x v="143"/>
    <x v="62"/>
    <s v="04/18/2017"/>
    <s v="03/22/2017"/>
    <n v="51"/>
    <n v="0"/>
    <n v="0"/>
    <n v="947.6"/>
    <n v="-947.6"/>
    <n v="947.6"/>
    <n v="0"/>
    <s v="AR"/>
    <x v="47"/>
  </r>
  <r>
    <x v="0"/>
    <x v="144"/>
    <x v="52"/>
    <s v="04/25/2017"/>
    <s v="03/03/2017"/>
    <n v="43"/>
    <n v="4000"/>
    <n v="3600"/>
    <n v="4000"/>
    <n v="0"/>
    <n v="0"/>
    <n v="0"/>
    <s v="P"/>
    <x v="48"/>
  </r>
  <r>
    <x v="0"/>
    <x v="145"/>
    <x v="63"/>
    <s v="04/25/2017"/>
    <s v="03/09/2017"/>
    <n v="45"/>
    <n v="4400"/>
    <n v="3960"/>
    <n v="4185"/>
    <n v="215"/>
    <n v="0"/>
    <n v="0"/>
    <s v="P"/>
    <x v="48"/>
  </r>
  <r>
    <x v="0"/>
    <x v="145"/>
    <x v="63"/>
    <s v="04/25/2017"/>
    <s v="03/09/2017"/>
    <n v="45"/>
    <n v="0"/>
    <n v="0"/>
    <n v="215"/>
    <n v="-215"/>
    <n v="215"/>
    <n v="0"/>
    <s v="AR"/>
    <x v="48"/>
  </r>
  <r>
    <x v="0"/>
    <x v="146"/>
    <x v="64"/>
    <s v="04/25/2017"/>
    <s v="03/22/2017"/>
    <n v="51"/>
    <n v="4000"/>
    <n v="3600"/>
    <n v="3885.15"/>
    <n v="114.84999999999991"/>
    <n v="0"/>
    <n v="0"/>
    <s v="P"/>
    <x v="48"/>
  </r>
  <r>
    <x v="0"/>
    <x v="146"/>
    <x v="64"/>
    <s v="04/25/2017"/>
    <s v="03/22/2017"/>
    <n v="51"/>
    <n v="0"/>
    <n v="0"/>
    <n v="114.85"/>
    <n v="-114.85"/>
    <n v="114.85"/>
    <n v="0"/>
    <s v="AR"/>
    <x v="48"/>
  </r>
  <r>
    <x v="0"/>
    <x v="147"/>
    <x v="58"/>
    <s v="04/25/2017"/>
    <s v="03/16/2017"/>
    <n v="49"/>
    <n v="4800"/>
    <n v="4320"/>
    <n v="3771.03"/>
    <n v="1028.9699999999998"/>
    <n v="0"/>
    <n v="0"/>
    <s v="P"/>
    <x v="48"/>
  </r>
  <r>
    <x v="0"/>
    <x v="147"/>
    <x v="58"/>
    <s v="04/25/2017"/>
    <s v="03/16/2017"/>
    <n v="49"/>
    <n v="0"/>
    <n v="0"/>
    <n v="1028.97"/>
    <n v="-1028.97"/>
    <n v="1028.97"/>
    <n v="0"/>
    <s v="AR"/>
    <x v="48"/>
  </r>
  <r>
    <x v="0"/>
    <x v="148"/>
    <x v="58"/>
    <s v="04/25/2017"/>
    <s v="03/16/2017"/>
    <n v="49"/>
    <n v="4000"/>
    <n v="3600"/>
    <n v="2132.5"/>
    <n v="1867.5"/>
    <n v="0"/>
    <n v="0"/>
    <s v="P"/>
    <x v="48"/>
  </r>
  <r>
    <x v="0"/>
    <x v="148"/>
    <x v="58"/>
    <s v="04/25/2017"/>
    <s v="03/16/2017"/>
    <n v="49"/>
    <n v="0"/>
    <n v="0"/>
    <n v="1867.5"/>
    <n v="-1867.5"/>
    <n v="1867.5"/>
    <n v="0"/>
    <s v="AR"/>
    <x v="48"/>
  </r>
  <r>
    <x v="0"/>
    <x v="149"/>
    <x v="65"/>
    <s v="04/25/2017"/>
    <s v="03/27/2017"/>
    <n v="54"/>
    <n v="3450"/>
    <n v="3105"/>
    <n v="3450"/>
    <n v="0"/>
    <n v="0"/>
    <n v="0"/>
    <s v="P"/>
    <x v="48"/>
  </r>
  <r>
    <x v="0"/>
    <x v="150"/>
    <x v="61"/>
    <s v="04/25/2017"/>
    <s v="03/24/2017"/>
    <n v="53"/>
    <n v="4800"/>
    <n v="4320"/>
    <n v="3152"/>
    <n v="1648"/>
    <n v="0"/>
    <n v="0"/>
    <s v="P"/>
    <x v="48"/>
  </r>
  <r>
    <x v="0"/>
    <x v="150"/>
    <x v="61"/>
    <s v="04/25/2017"/>
    <s v="03/24/2017"/>
    <n v="53"/>
    <n v="0"/>
    <n v="0"/>
    <n v="1648"/>
    <n v="-1648"/>
    <n v="1648"/>
    <n v="0"/>
    <s v="AR"/>
    <x v="48"/>
  </r>
  <r>
    <x v="0"/>
    <x v="151"/>
    <x v="66"/>
    <s v="04/25/2017"/>
    <s v="03/31/2017"/>
    <n v="55"/>
    <n v="3500"/>
    <n v="3150"/>
    <n v="3500"/>
    <n v="0"/>
    <n v="0"/>
    <n v="0"/>
    <s v="P"/>
    <x v="48"/>
  </r>
  <r>
    <x v="0"/>
    <x v="152"/>
    <x v="66"/>
    <s v="04/25/2017"/>
    <s v="03/31/2017"/>
    <n v="55"/>
    <n v="4000"/>
    <n v="3600"/>
    <n v="4000"/>
    <n v="0"/>
    <n v="0"/>
    <n v="0"/>
    <s v="P"/>
    <x v="49"/>
  </r>
  <r>
    <x v="0"/>
    <x v="153"/>
    <x v="66"/>
    <s v="04/25/2017"/>
    <s v="03/31/2017"/>
    <n v="55"/>
    <n v="3900"/>
    <n v="3510"/>
    <n v="3685"/>
    <n v="215"/>
    <n v="0"/>
    <n v="0"/>
    <s v="P"/>
    <x v="49"/>
  </r>
  <r>
    <x v="0"/>
    <x v="153"/>
    <x v="66"/>
    <s v="04/25/2017"/>
    <s v="03/31/2017"/>
    <n v="55"/>
    <n v="0"/>
    <n v="0"/>
    <n v="215"/>
    <n v="-215"/>
    <n v="215"/>
    <n v="0"/>
    <s v="AR"/>
    <x v="49"/>
  </r>
  <r>
    <x v="0"/>
    <x v="154"/>
    <x v="66"/>
    <s v="04/25/2017"/>
    <s v="03/31/2017"/>
    <n v="55"/>
    <n v="450"/>
    <n v="405"/>
    <n v="450"/>
    <n v="0"/>
    <n v="0"/>
    <n v="0"/>
    <s v="P"/>
    <x v="49"/>
  </r>
  <r>
    <x v="0"/>
    <x v="155"/>
    <x v="67"/>
    <s v="04/25/2017"/>
    <s v="03/31/2017"/>
    <n v="56"/>
    <n v="600"/>
    <n v="540"/>
    <n v="600"/>
    <n v="0"/>
    <n v="0"/>
    <n v="0"/>
    <s v="P"/>
    <x v="49"/>
  </r>
  <r>
    <x v="0"/>
    <x v="156"/>
    <x v="68"/>
    <s v="04/28/2017"/>
    <s v="04/03/2017"/>
    <n v="57"/>
    <n v="2100"/>
    <n v="1890"/>
    <n v="1276"/>
    <n v="824"/>
    <n v="0"/>
    <n v="0"/>
    <s v="P"/>
    <x v="50"/>
  </r>
  <r>
    <x v="0"/>
    <x v="156"/>
    <x v="68"/>
    <s v="04/28/2017"/>
    <s v="04/03/2017"/>
    <n v="57"/>
    <n v="0"/>
    <n v="0"/>
    <n v="824"/>
    <n v="-824"/>
    <n v="824"/>
    <n v="0"/>
    <s v="AR"/>
    <x v="50"/>
  </r>
  <r>
    <x v="0"/>
    <x v="157"/>
    <x v="68"/>
    <s v="04/28/2017"/>
    <s v="04/03/2017"/>
    <n v="57"/>
    <n v="2000"/>
    <n v="1800"/>
    <n v="1485"/>
    <n v="515"/>
    <n v="0"/>
    <n v="0"/>
    <s v="P"/>
    <x v="51"/>
  </r>
  <r>
    <x v="0"/>
    <x v="157"/>
    <x v="68"/>
    <s v="04/28/2017"/>
    <s v="04/03/2017"/>
    <n v="57"/>
    <n v="0"/>
    <n v="0"/>
    <n v="515"/>
    <n v="-515"/>
    <n v="515"/>
    <n v="0"/>
    <s v="AR"/>
    <x v="51"/>
  </r>
  <r>
    <x v="0"/>
    <x v="158"/>
    <x v="58"/>
    <s v="05/01/2017"/>
    <s v="03/16/2017"/>
    <n v="49"/>
    <n v="4800"/>
    <n v="4320"/>
    <n v="4285"/>
    <n v="515"/>
    <n v="0"/>
    <n v="0"/>
    <s v="P"/>
    <x v="52"/>
  </r>
  <r>
    <x v="0"/>
    <x v="158"/>
    <x v="58"/>
    <s v="05/01/2017"/>
    <s v="03/16/2017"/>
    <n v="49"/>
    <n v="0"/>
    <n v="0"/>
    <n v="515"/>
    <n v="-515"/>
    <n v="515"/>
    <n v="0"/>
    <s v="AR"/>
    <x v="52"/>
  </r>
  <r>
    <x v="0"/>
    <x v="159"/>
    <x v="58"/>
    <s v="05/01/2017"/>
    <s v="03/16/2017"/>
    <n v="49"/>
    <n v="4000"/>
    <n v="3600"/>
    <n v="2971.03"/>
    <n v="1028.9699999999998"/>
    <n v="0"/>
    <n v="0"/>
    <s v="P"/>
    <x v="52"/>
  </r>
  <r>
    <x v="0"/>
    <x v="159"/>
    <x v="58"/>
    <s v="05/01/2017"/>
    <s v="03/16/2017"/>
    <n v="49"/>
    <n v="0"/>
    <n v="0"/>
    <n v="1028.97"/>
    <n v="-1028.97"/>
    <n v="1028.97"/>
    <n v="0"/>
    <s v="AR"/>
    <x v="52"/>
  </r>
  <r>
    <x v="0"/>
    <x v="160"/>
    <x v="69"/>
    <s v="05/02/2017"/>
    <s v="03/31/2017"/>
    <n v="56"/>
    <n v="3200"/>
    <n v="2880"/>
    <n v="3200"/>
    <n v="0"/>
    <n v="0"/>
    <n v="0"/>
    <s v="P"/>
    <x v="53"/>
  </r>
  <r>
    <x v="0"/>
    <x v="161"/>
    <x v="62"/>
    <s v="05/02/2017"/>
    <s v="03/22/2017"/>
    <n v="51"/>
    <n v="1450"/>
    <n v="1305"/>
    <n v="1450"/>
    <n v="0"/>
    <n v="0"/>
    <n v="0"/>
    <s v="P"/>
    <x v="53"/>
  </r>
  <r>
    <x v="0"/>
    <x v="162"/>
    <x v="68"/>
    <s v="05/02/2017"/>
    <s v="04/03/2017"/>
    <n v="57"/>
    <n v="3399"/>
    <n v="3059.1"/>
    <n v="3399"/>
    <n v="0"/>
    <n v="0"/>
    <n v="0"/>
    <s v="P"/>
    <x v="53"/>
  </r>
  <r>
    <x v="0"/>
    <x v="163"/>
    <x v="68"/>
    <s v="05/02/2017"/>
    <s v="04/03/2017"/>
    <n v="57"/>
    <n v="3600"/>
    <n v="3240"/>
    <n v="3600"/>
    <n v="0"/>
    <n v="0"/>
    <n v="0"/>
    <s v="P"/>
    <x v="53"/>
  </r>
  <r>
    <x v="0"/>
    <x v="164"/>
    <x v="68"/>
    <s v="05/02/2017"/>
    <s v="04/03/2017"/>
    <n v="57"/>
    <n v="3250"/>
    <n v="2925"/>
    <n v="3250"/>
    <n v="0"/>
    <n v="0"/>
    <n v="0"/>
    <s v="P"/>
    <x v="53"/>
  </r>
  <r>
    <x v="0"/>
    <x v="165"/>
    <x v="70"/>
    <s v="05/09/2017"/>
    <s v="04/12/2017"/>
    <n v="60"/>
    <n v="3500"/>
    <n v="3150"/>
    <n v="3500"/>
    <n v="0"/>
    <n v="0"/>
    <n v="0"/>
    <s v="P"/>
    <x v="54"/>
  </r>
  <r>
    <x v="0"/>
    <x v="166"/>
    <x v="69"/>
    <s v="05/09/2017"/>
    <s v="03/31/2017"/>
    <n v="55"/>
    <n v="3300"/>
    <n v="2970"/>
    <n v="3300"/>
    <n v="0"/>
    <n v="0"/>
    <n v="0"/>
    <s v="P"/>
    <x v="55"/>
  </r>
  <r>
    <x v="0"/>
    <x v="167"/>
    <x v="71"/>
    <s v="05/16/2017"/>
    <s v="04/07/2017"/>
    <n v="58"/>
    <n v="4100"/>
    <n v="3690"/>
    <n v="2040"/>
    <n v="2060"/>
    <n v="0"/>
    <n v="0"/>
    <s v="P"/>
    <x v="56"/>
  </r>
  <r>
    <x v="0"/>
    <x v="167"/>
    <x v="71"/>
    <s v="05/16/2017"/>
    <s v="04/07/2017"/>
    <n v="58"/>
    <n v="0"/>
    <n v="0"/>
    <n v="2060"/>
    <n v="-2060"/>
    <n v="2060"/>
    <n v="0"/>
    <s v="AR"/>
    <x v="56"/>
  </r>
  <r>
    <x v="0"/>
    <x v="168"/>
    <x v="70"/>
    <s v="05/16/2017"/>
    <s v="04/12/2017"/>
    <n v="60"/>
    <n v="4250"/>
    <n v="3825"/>
    <n v="2602"/>
    <n v="1648"/>
    <n v="0"/>
    <n v="0"/>
    <s v="P"/>
    <x v="56"/>
  </r>
  <r>
    <x v="0"/>
    <x v="168"/>
    <x v="70"/>
    <s v="05/16/2017"/>
    <s v="04/12/2017"/>
    <n v="60"/>
    <n v="0"/>
    <n v="0"/>
    <n v="1648"/>
    <n v="-1648"/>
    <n v="1648"/>
    <n v="0"/>
    <s v="AR"/>
    <x v="56"/>
  </r>
  <r>
    <x v="0"/>
    <x v="169"/>
    <x v="71"/>
    <s v="05/16/2017"/>
    <s v="04/07/2017"/>
    <n v="58"/>
    <n v="4000"/>
    <n v="3600"/>
    <n v="3073"/>
    <n v="927"/>
    <n v="0"/>
    <n v="0"/>
    <s v="P"/>
    <x v="56"/>
  </r>
  <r>
    <x v="0"/>
    <x v="169"/>
    <x v="71"/>
    <s v="05/16/2017"/>
    <s v="04/07/2017"/>
    <n v="58"/>
    <n v="0"/>
    <n v="0"/>
    <n v="927"/>
    <n v="-927"/>
    <n v="927"/>
    <n v="0"/>
    <s v="AR"/>
    <x v="56"/>
  </r>
  <r>
    <x v="0"/>
    <x v="170"/>
    <x v="72"/>
    <s v="05/16/2017"/>
    <s v="04/12/2017"/>
    <n v="60"/>
    <n v="1259"/>
    <n v="1133.0999999999999"/>
    <n v="1140"/>
    <n v="119"/>
    <n v="0"/>
    <n v="0"/>
    <s v="P"/>
    <x v="56"/>
  </r>
  <r>
    <x v="0"/>
    <x v="170"/>
    <x v="72"/>
    <s v="05/16/2017"/>
    <s v="04/12/2017"/>
    <n v="60"/>
    <n v="0"/>
    <n v="0"/>
    <n v="119"/>
    <n v="-119"/>
    <n v="119"/>
    <n v="0"/>
    <s v="AR"/>
    <x v="56"/>
  </r>
  <r>
    <x v="0"/>
    <x v="171"/>
    <x v="70"/>
    <s v="05/16/2017"/>
    <s v="04/12/2017"/>
    <n v="60"/>
    <n v="3250"/>
    <n v="2925"/>
    <n v="1602"/>
    <n v="1648"/>
    <n v="0"/>
    <n v="0"/>
    <s v="P"/>
    <x v="56"/>
  </r>
  <r>
    <x v="0"/>
    <x v="171"/>
    <x v="70"/>
    <s v="05/16/2017"/>
    <s v="04/12/2017"/>
    <n v="60"/>
    <n v="0"/>
    <n v="0"/>
    <n v="1648"/>
    <n v="-1648"/>
    <n v="1648"/>
    <n v="0"/>
    <s v="AR"/>
    <x v="56"/>
  </r>
  <r>
    <x v="0"/>
    <x v="172"/>
    <x v="73"/>
    <s v="05/16/2017"/>
    <s v="04/17/2017"/>
    <n v="62"/>
    <n v="575"/>
    <n v="517.5"/>
    <n v="575"/>
    <n v="0"/>
    <n v="0"/>
    <n v="0"/>
    <s v="P"/>
    <x v="56"/>
  </r>
  <r>
    <x v="0"/>
    <x v="173"/>
    <x v="71"/>
    <s v="05/23/2017"/>
    <s v="04/07/2017"/>
    <n v="58"/>
    <n v="3000"/>
    <n v="2700"/>
    <n v="3000"/>
    <n v="0"/>
    <n v="0"/>
    <n v="0"/>
    <s v="P"/>
    <x v="57"/>
  </r>
  <r>
    <x v="0"/>
    <x v="174"/>
    <x v="68"/>
    <s v="05/23/2017"/>
    <s v="04/03/2017"/>
    <n v="57"/>
    <n v="3600"/>
    <n v="3240"/>
    <n v="2261"/>
    <n v="1339"/>
    <n v="0"/>
    <n v="0"/>
    <s v="P"/>
    <x v="57"/>
  </r>
  <r>
    <x v="0"/>
    <x v="174"/>
    <x v="68"/>
    <s v="05/23/2017"/>
    <s v="04/03/2017"/>
    <n v="57"/>
    <n v="0"/>
    <n v="0"/>
    <n v="1339"/>
    <n v="-1339"/>
    <n v="1339"/>
    <n v="0"/>
    <s v="AR"/>
    <x v="57"/>
  </r>
  <r>
    <x v="0"/>
    <x v="175"/>
    <x v="71"/>
    <s v="05/23/2017"/>
    <s v="04/07/2017"/>
    <n v="58"/>
    <n v="3000"/>
    <n v="2700"/>
    <n v="2382"/>
    <n v="618"/>
    <n v="0"/>
    <n v="0"/>
    <s v="P"/>
    <x v="57"/>
  </r>
  <r>
    <x v="0"/>
    <x v="175"/>
    <x v="71"/>
    <s v="05/23/2017"/>
    <s v="04/07/2017"/>
    <n v="58"/>
    <n v="0"/>
    <n v="0"/>
    <n v="618"/>
    <n v="-618"/>
    <n v="618"/>
    <n v="0"/>
    <s v="AR"/>
    <x v="57"/>
  </r>
  <r>
    <x v="0"/>
    <x v="176"/>
    <x v="74"/>
    <s v="05/23/2017"/>
    <s v="04/17/2017"/>
    <n v="62"/>
    <n v="3600"/>
    <n v="3240"/>
    <n v="3185"/>
    <n v="415"/>
    <n v="0"/>
    <n v="0"/>
    <s v="P"/>
    <x v="57"/>
  </r>
  <r>
    <x v="0"/>
    <x v="176"/>
    <x v="74"/>
    <s v="05/23/2017"/>
    <s v="04/17/2017"/>
    <n v="62"/>
    <n v="0"/>
    <n v="0"/>
    <n v="415"/>
    <n v="-415"/>
    <n v="415"/>
    <n v="0"/>
    <s v="AR"/>
    <x v="57"/>
  </r>
  <r>
    <x v="0"/>
    <x v="177"/>
    <x v="73"/>
    <s v="05/23/2017"/>
    <s v="04/17/2017"/>
    <n v="62"/>
    <n v="3300"/>
    <n v="2970"/>
    <n v="2342.1"/>
    <n v="957.90000000000009"/>
    <n v="0"/>
    <n v="0"/>
    <s v="P"/>
    <x v="57"/>
  </r>
  <r>
    <x v="0"/>
    <x v="177"/>
    <x v="73"/>
    <s v="05/23/2017"/>
    <s v="04/17/2017"/>
    <n v="62"/>
    <n v="0"/>
    <n v="0"/>
    <n v="957.9"/>
    <n v="-957.9"/>
    <n v="957.9"/>
    <n v="0"/>
    <s v="AR"/>
    <x v="57"/>
  </r>
  <r>
    <x v="0"/>
    <x v="178"/>
    <x v="75"/>
    <s v="05/23/2017"/>
    <s v="04/20/2017"/>
    <n v="63"/>
    <n v="3700"/>
    <n v="3330"/>
    <n v="3700"/>
    <n v="0"/>
    <n v="0"/>
    <n v="0"/>
    <s v="P"/>
    <x v="57"/>
  </r>
  <r>
    <x v="0"/>
    <x v="179"/>
    <x v="76"/>
    <s v="05/23/2017"/>
    <s v="04/26/2017"/>
    <n v="65"/>
    <n v="637"/>
    <n v="573.29999999999995"/>
    <n v="637"/>
    <n v="0"/>
    <n v="0"/>
    <n v="0"/>
    <s v="P"/>
    <x v="57"/>
  </r>
  <r>
    <x v="0"/>
    <x v="180"/>
    <x v="75"/>
    <s v="05/23/2017"/>
    <s v="04/21/2017"/>
    <n v="64"/>
    <n v="4000"/>
    <n v="3600"/>
    <n v="3279"/>
    <n v="721"/>
    <n v="0"/>
    <n v="0"/>
    <s v="P"/>
    <x v="57"/>
  </r>
  <r>
    <x v="0"/>
    <x v="180"/>
    <x v="75"/>
    <s v="05/23/2017"/>
    <s v="04/21/2017"/>
    <n v="64"/>
    <n v="0"/>
    <n v="0"/>
    <n v="721"/>
    <n v="-721"/>
    <n v="721"/>
    <n v="0"/>
    <s v="AR"/>
    <x v="57"/>
  </r>
  <r>
    <x v="0"/>
    <x v="181"/>
    <x v="76"/>
    <s v="05/23/2017"/>
    <s v="04/26/2017"/>
    <n v="65"/>
    <n v="1300"/>
    <n v="1170"/>
    <n v="1300"/>
    <n v="0"/>
    <n v="0"/>
    <n v="0"/>
    <s v="P"/>
    <x v="57"/>
  </r>
  <r>
    <x v="0"/>
    <x v="182"/>
    <x v="77"/>
    <s v="05/23/2017"/>
    <s v="04/26/2017"/>
    <n v="66"/>
    <n v="2200"/>
    <n v="1980"/>
    <n v="1935"/>
    <n v="265"/>
    <n v="0"/>
    <n v="0"/>
    <s v="P"/>
    <x v="57"/>
  </r>
  <r>
    <x v="0"/>
    <x v="182"/>
    <x v="77"/>
    <s v="05/23/2017"/>
    <s v="04/26/2017"/>
    <n v="66"/>
    <n v="0"/>
    <n v="0"/>
    <n v="265"/>
    <n v="-265"/>
    <n v="265"/>
    <n v="0"/>
    <s v="AR"/>
    <x v="57"/>
  </r>
  <r>
    <x v="0"/>
    <x v="183"/>
    <x v="76"/>
    <s v="05/23/2017"/>
    <s v="04/26/2017"/>
    <n v="65"/>
    <n v="1700"/>
    <n v="1530"/>
    <n v="1700"/>
    <n v="0"/>
    <n v="0"/>
    <n v="0"/>
    <s v="P"/>
    <x v="57"/>
  </r>
  <r>
    <x v="0"/>
    <x v="9"/>
    <x v="8"/>
    <s v="03/29/2017"/>
    <s v="11/30/2016"/>
    <n v="3"/>
    <n v="2800"/>
    <n v="2520"/>
    <n v="2200"/>
    <n v="600"/>
    <n v="2200"/>
    <n v="0"/>
    <s v="AR"/>
    <x v="58"/>
  </r>
  <r>
    <x v="0"/>
    <x v="13"/>
    <x v="9"/>
    <s v="03/29/2017"/>
    <s v="11/30/2016"/>
    <n v="3"/>
    <n v="6500"/>
    <n v="5850"/>
    <n v="4239"/>
    <n v="2261"/>
    <n v="4239"/>
    <n v="0"/>
    <s v="AR"/>
    <x v="58"/>
  </r>
  <r>
    <x v="0"/>
    <x v="27"/>
    <x v="9"/>
    <s v="03/29/2017"/>
    <s v="11/29/2016"/>
    <n v="1"/>
    <n v="4300"/>
    <n v="3870"/>
    <n v="1545"/>
    <n v="2755"/>
    <n v="1545"/>
    <n v="0"/>
    <s v="AR"/>
    <x v="58"/>
  </r>
  <r>
    <x v="0"/>
    <x v="184"/>
    <x v="9"/>
    <s v="03/29/2017"/>
    <s v="11/29/2016"/>
    <n v="1"/>
    <n v="1785"/>
    <n v="1606.5"/>
    <n v="1785"/>
    <n v="0"/>
    <n v="1785"/>
    <n v="0"/>
    <s v="AR"/>
    <x v="58"/>
  </r>
  <r>
    <x v="0"/>
    <x v="185"/>
    <x v="9"/>
    <s v="03/29/2017"/>
    <s v="11/29/2016"/>
    <n v="1"/>
    <n v="3100"/>
    <n v="2790"/>
    <n v="1596.5"/>
    <n v="1503.5"/>
    <n v="1596.5"/>
    <n v="0"/>
    <s v="AR"/>
    <x v="58"/>
  </r>
  <r>
    <x v="0"/>
    <x v="186"/>
    <x v="9"/>
    <s v="03/29/2017"/>
    <s v="11/29/2016"/>
    <n v="1"/>
    <n v="400"/>
    <n v="360"/>
    <n v="400"/>
    <n v="0"/>
    <n v="400"/>
    <n v="0"/>
    <s v="AR"/>
    <x v="58"/>
  </r>
  <r>
    <x v="0"/>
    <x v="11"/>
    <x v="9"/>
    <s v="03/29/2017"/>
    <s v="11/29/2016"/>
    <n v="1"/>
    <n v="2300"/>
    <n v="2070"/>
    <n v="415"/>
    <n v="1885"/>
    <n v="415"/>
    <n v="0"/>
    <s v="AR"/>
    <x v="58"/>
  </r>
  <r>
    <x v="0"/>
    <x v="187"/>
    <x v="9"/>
    <s v="03/29/2017"/>
    <s v="11/29/2016"/>
    <n v="1"/>
    <n v="1200"/>
    <n v="1080"/>
    <n v="1200"/>
    <n v="0"/>
    <n v="1200"/>
    <n v="0"/>
    <s v="AR"/>
    <x v="58"/>
  </r>
  <r>
    <x v="2"/>
    <x v="39"/>
    <x v="22"/>
    <s v="03/29/2017"/>
    <s v="01/03/2017"/>
    <n v="15"/>
    <n v="1980"/>
    <n v="1782"/>
    <n v="165"/>
    <n v="1815"/>
    <n v="165"/>
    <n v="0"/>
    <s v="AR"/>
    <x v="59"/>
  </r>
  <r>
    <x v="2"/>
    <x v="40"/>
    <x v="22"/>
    <s v="03/29/2017"/>
    <s v="01/03/2017"/>
    <n v="15"/>
    <n v="3350"/>
    <n v="3015"/>
    <n v="581.28"/>
    <n v="2768.7200000000003"/>
    <n v="581.28"/>
    <n v="0"/>
    <s v="AR"/>
    <x v="59"/>
  </r>
  <r>
    <x v="3"/>
    <x v="188"/>
    <x v="22"/>
    <s v="03/29/2017"/>
    <s v="01/03/2017"/>
    <n v="15"/>
    <n v="3300"/>
    <n v="2970"/>
    <n v="425"/>
    <n v="2875"/>
    <n v="425"/>
    <n v="0"/>
    <s v="AR"/>
    <x v="60"/>
  </r>
  <r>
    <x v="3"/>
    <x v="189"/>
    <x v="78"/>
    <s v="12/05/2016"/>
    <s v="11/30/2016"/>
    <n v="2"/>
    <n v="1100"/>
    <n v="990"/>
    <n v="1100"/>
    <n v="0"/>
    <n v="0"/>
    <n v="0"/>
    <s v="P"/>
    <x v="61"/>
  </r>
  <r>
    <x v="0"/>
    <x v="81"/>
    <x v="35"/>
    <s v="04/26/2017"/>
    <s v="01/31/2017"/>
    <n v="28"/>
    <n v="1406"/>
    <n v="1265.4000000000001"/>
    <n v="15"/>
    <n v="1391"/>
    <n v="15"/>
    <n v="0"/>
    <s v="AR"/>
    <x v="62"/>
  </r>
  <r>
    <x v="0"/>
    <x v="84"/>
    <x v="36"/>
    <s v="04/26/2017"/>
    <s v="01/30/2017"/>
    <n v="27"/>
    <n v="3800"/>
    <n v="3420"/>
    <n v="42.85"/>
    <n v="3757.15"/>
    <n v="42.85"/>
    <n v="0"/>
    <s v="AR"/>
    <x v="62"/>
  </r>
  <r>
    <x v="0"/>
    <x v="91"/>
    <x v="41"/>
    <s v="04/26/2017"/>
    <s v="02/01/2017"/>
    <n v="29"/>
    <n v="2800"/>
    <n v="2520"/>
    <n v="15"/>
    <n v="2785"/>
    <n v="15"/>
    <n v="0"/>
    <s v="AR"/>
    <x v="62"/>
  </r>
  <r>
    <x v="0"/>
    <x v="86"/>
    <x v="39"/>
    <s v="04/26/2017"/>
    <s v="02/07/2017"/>
    <n v="31"/>
    <n v="600"/>
    <n v="540"/>
    <n v="15"/>
    <n v="585"/>
    <n v="15"/>
    <n v="0"/>
    <s v="AR"/>
    <x v="62"/>
  </r>
  <r>
    <x v="0"/>
    <x v="90"/>
    <x v="39"/>
    <s v="04/26/2017"/>
    <s v="02/07/2017"/>
    <n v="31"/>
    <n v="3950"/>
    <n v="3555"/>
    <n v="90.36"/>
    <n v="3859.64"/>
    <n v="90.36"/>
    <n v="0"/>
    <s v="AR"/>
    <x v="62"/>
  </r>
  <r>
    <x v="0"/>
    <x v="190"/>
    <x v="11"/>
    <s v="05/11/2017"/>
    <s v="12/07/2016"/>
    <n v="5"/>
    <n v="2000"/>
    <n v="1800"/>
    <n v="750"/>
    <n v="1250"/>
    <n v="750"/>
    <n v="0"/>
    <s v="AR"/>
    <x v="63"/>
  </r>
  <r>
    <x v="3"/>
    <x v="191"/>
    <x v="79"/>
    <s v="12/12/2016"/>
    <s v="11/30/2016"/>
    <n v="2"/>
    <n v="2000"/>
    <n v="1800"/>
    <n v="2000"/>
    <n v="0"/>
    <n v="0"/>
    <n v="0"/>
    <s v="P"/>
    <x v="64"/>
  </r>
  <r>
    <x v="3"/>
    <x v="192"/>
    <x v="46"/>
    <s v="05/10/2017"/>
    <s v="02/16/2017"/>
    <n v="35"/>
    <n v="2300"/>
    <n v="2070"/>
    <n v="2300"/>
    <n v="0"/>
    <n v="0"/>
    <n v="0"/>
    <s v="P"/>
    <x v="65"/>
  </r>
  <r>
    <x v="3"/>
    <x v="188"/>
    <x v="22"/>
    <s v="03/09/2017"/>
    <s v="01/03/2017"/>
    <n v="15"/>
    <n v="3300"/>
    <n v="2970"/>
    <n v="2875"/>
    <n v="425"/>
    <n v="0"/>
    <n v="0"/>
    <s v="P"/>
    <x v="66"/>
  </r>
  <r>
    <x v="3"/>
    <x v="193"/>
    <x v="9"/>
    <s v="02/21/2017"/>
    <s v="11/29/2016"/>
    <n v="1"/>
    <n v="2900"/>
    <n v="2610"/>
    <n v="2900"/>
    <n v="0"/>
    <n v="0"/>
    <n v="0"/>
    <s v="P"/>
    <x v="67"/>
  </r>
  <r>
    <x v="3"/>
    <x v="194"/>
    <x v="9"/>
    <s v="12/27/2016"/>
    <s v="11/30/2016"/>
    <n v="3"/>
    <n v="3100"/>
    <n v="2790"/>
    <n v="3100"/>
    <n v="0"/>
    <n v="0"/>
    <n v="0"/>
    <s v="P"/>
    <x v="68"/>
  </r>
  <r>
    <x v="3"/>
    <x v="195"/>
    <x v="80"/>
    <s v="06/02/2017"/>
    <s v="03/10/2017"/>
    <n v="46"/>
    <n v="4050"/>
    <n v="3645"/>
    <n v="3133.05"/>
    <n v="916.94999999999982"/>
    <n v="0"/>
    <n v="0"/>
    <s v="P"/>
    <x v="69"/>
  </r>
  <r>
    <x v="3"/>
    <x v="195"/>
    <x v="80"/>
    <s v="06/02/2017"/>
    <s v="03/10/2017"/>
    <n v="46"/>
    <n v="0"/>
    <n v="0"/>
    <n v="916.95"/>
    <n v="-916.95"/>
    <n v="916.95"/>
    <n v="0"/>
    <s v="AR"/>
    <x v="69"/>
  </r>
  <r>
    <x v="3"/>
    <x v="196"/>
    <x v="44"/>
    <s v="04/10/2017"/>
    <s v="02/13/2017"/>
    <n v="33"/>
    <n v="3700"/>
    <n v="3330"/>
    <n v="3700"/>
    <n v="0"/>
    <n v="0"/>
    <n v="0"/>
    <s v="P"/>
    <x v="70"/>
  </r>
  <r>
    <x v="3"/>
    <x v="8"/>
    <x v="7"/>
    <s v="12/21/2016"/>
    <s v="11/30/2016"/>
    <n v="2"/>
    <n v="3550"/>
    <n v="3195"/>
    <n v="1950"/>
    <n v="1600"/>
    <n v="0"/>
    <n v="0"/>
    <s v="P"/>
    <x v="71"/>
  </r>
  <r>
    <x v="3"/>
    <x v="197"/>
    <x v="7"/>
    <s v="12/21/2016"/>
    <s v="11/30/2016"/>
    <n v="2"/>
    <n v="2315"/>
    <n v="2083.5"/>
    <n v="2315"/>
    <n v="0"/>
    <n v="0"/>
    <n v="0"/>
    <s v="P"/>
    <x v="71"/>
  </r>
  <r>
    <x v="3"/>
    <x v="198"/>
    <x v="78"/>
    <s v="02/16/2017"/>
    <s v="11/30/2016"/>
    <n v="2"/>
    <n v="2200"/>
    <n v="1980"/>
    <n v="2200"/>
    <n v="0"/>
    <n v="0"/>
    <n v="0"/>
    <s v="P"/>
    <x v="72"/>
  </r>
  <r>
    <x v="3"/>
    <x v="199"/>
    <x v="23"/>
    <s v="02/16/2017"/>
    <s v="11/30/2016"/>
    <n v="2"/>
    <n v="3000"/>
    <n v="2700"/>
    <n v="3000"/>
    <n v="0"/>
    <n v="0"/>
    <n v="0"/>
    <s v="P"/>
    <x v="72"/>
  </r>
  <r>
    <x v="2"/>
    <x v="200"/>
    <x v="78"/>
    <s v="02/16/2017"/>
    <s v="11/30/2016"/>
    <n v="2"/>
    <n v="3400"/>
    <n v="3060"/>
    <n v="3400"/>
    <n v="0"/>
    <n v="3400"/>
    <n v="0"/>
    <s v="AR"/>
    <x v="73"/>
  </r>
  <r>
    <x v="2"/>
    <x v="201"/>
    <x v="81"/>
    <s v="02/16/2017"/>
    <s v="11/30/2016"/>
    <n v="2"/>
    <n v="3293"/>
    <n v="2963.7"/>
    <n v="2093"/>
    <n v="1200"/>
    <n v="2093"/>
    <n v="0"/>
    <s v="AR"/>
    <x v="73"/>
  </r>
  <r>
    <x v="2"/>
    <x v="202"/>
    <x v="81"/>
    <s v="02/16/2017"/>
    <s v="11/30/2016"/>
    <n v="2"/>
    <n v="2900"/>
    <n v="2610"/>
    <n v="1493.5"/>
    <n v="1406.5"/>
    <n v="1493.5"/>
    <n v="0"/>
    <s v="AR"/>
    <x v="73"/>
  </r>
  <r>
    <x v="2"/>
    <x v="203"/>
    <x v="82"/>
    <s v="02/16/2017"/>
    <s v="11/30/2016"/>
    <n v="2"/>
    <n v="2000"/>
    <n v="1800"/>
    <n v="835.5"/>
    <n v="1164.5"/>
    <n v="835.5"/>
    <n v="0"/>
    <s v="AR"/>
    <x v="73"/>
  </r>
  <r>
    <x v="2"/>
    <x v="204"/>
    <x v="82"/>
    <s v="02/16/2017"/>
    <s v="11/30/2016"/>
    <n v="2"/>
    <n v="3000"/>
    <n v="2700"/>
    <n v="1545"/>
    <n v="1455"/>
    <n v="1545"/>
    <n v="0"/>
    <s v="AR"/>
    <x v="73"/>
  </r>
  <r>
    <x v="2"/>
    <x v="205"/>
    <x v="7"/>
    <s v="02/16/2017"/>
    <s v="11/30/2016"/>
    <n v="2"/>
    <n v="3676"/>
    <n v="3308.4"/>
    <n v="3426"/>
    <n v="250"/>
    <n v="3426"/>
    <n v="0"/>
    <s v="AR"/>
    <x v="73"/>
  </r>
  <r>
    <x v="2"/>
    <x v="206"/>
    <x v="79"/>
    <s v="02/16/2017"/>
    <s v="11/30/2016"/>
    <n v="2"/>
    <n v="1700"/>
    <n v="1530"/>
    <n v="1700"/>
    <n v="0"/>
    <n v="1700"/>
    <n v="0"/>
    <s v="AR"/>
    <x v="73"/>
  </r>
  <r>
    <x v="2"/>
    <x v="207"/>
    <x v="79"/>
    <s v="02/16/2017"/>
    <s v="11/30/2016"/>
    <n v="2"/>
    <n v="2475"/>
    <n v="2227.5"/>
    <n v="2475"/>
    <n v="0"/>
    <n v="2475"/>
    <n v="0"/>
    <s v="AR"/>
    <x v="73"/>
  </r>
  <r>
    <x v="2"/>
    <x v="208"/>
    <x v="83"/>
    <s v="02/16/2017"/>
    <s v="11/30/2016"/>
    <n v="2"/>
    <n v="2000"/>
    <n v="1800"/>
    <n v="1030"/>
    <n v="970"/>
    <n v="1030"/>
    <n v="0"/>
    <s v="AR"/>
    <x v="73"/>
  </r>
  <r>
    <x v="2"/>
    <x v="209"/>
    <x v="84"/>
    <s v="02/16/2017"/>
    <s v="11/30/2016"/>
    <n v="2"/>
    <n v="7000"/>
    <n v="6300"/>
    <n v="5642"/>
    <n v="1358"/>
    <n v="5642"/>
    <n v="0"/>
    <s v="AR"/>
    <x v="73"/>
  </r>
  <r>
    <x v="2"/>
    <x v="41"/>
    <x v="23"/>
    <s v="02/16/2017"/>
    <s v="11/30/2016"/>
    <n v="2"/>
    <n v="5150"/>
    <n v="4635"/>
    <n v="4260.74"/>
    <n v="889.26000000000022"/>
    <n v="4260.74"/>
    <n v="0"/>
    <s v="AR"/>
    <x v="73"/>
  </r>
  <r>
    <x v="0"/>
    <x v="74"/>
    <x v="33"/>
    <s v="04/26/2017"/>
    <s v="01/26/2017"/>
    <n v="26"/>
    <n v="2000"/>
    <n v="1800"/>
    <n v="19"/>
    <n v="1981"/>
    <n v="19"/>
    <n v="0"/>
    <s v="AR"/>
    <x v="74"/>
  </r>
  <r>
    <x v="0"/>
    <x v="62"/>
    <x v="31"/>
    <s v="04/11/2017"/>
    <s v="01/19/2017"/>
    <n v="23"/>
    <n v="3700"/>
    <n v="3330"/>
    <n v="147.94"/>
    <n v="3552.06"/>
    <n v="147.94"/>
    <n v="0"/>
    <s v="AR"/>
    <x v="75"/>
  </r>
  <r>
    <x v="0"/>
    <x v="210"/>
    <x v="36"/>
    <s v="06/07/2017"/>
    <s v="01/30/2017"/>
    <n v="27"/>
    <n v="4100"/>
    <n v="3690"/>
    <n v="4100"/>
    <n v="0"/>
    <n v="4100"/>
    <n v="0"/>
    <s v="AR"/>
    <x v="76"/>
  </r>
  <r>
    <x v="0"/>
    <x v="211"/>
    <x v="9"/>
    <s v="02/02/2017"/>
    <s v="11/29/2016"/>
    <n v="1"/>
    <n v="800"/>
    <n v="720"/>
    <n v="800"/>
    <n v="0"/>
    <n v="800"/>
    <n v="800"/>
    <s v="AC"/>
    <x v="77"/>
  </r>
  <r>
    <x v="4"/>
    <x v="212"/>
    <x v="85"/>
    <s v="02/16/2017"/>
    <s v="11/30/2016"/>
    <n v="2"/>
    <n v="3200"/>
    <n v="2880"/>
    <n v="3200"/>
    <n v="0"/>
    <n v="3200"/>
    <n v="0"/>
    <s v="AR"/>
    <x v="78"/>
  </r>
  <r>
    <x v="5"/>
    <x v="213"/>
    <x v="30"/>
    <s v="05/03/2017"/>
    <s v="01/13/2017"/>
    <n v="21"/>
    <n v="2000"/>
    <n v="1800"/>
    <n v="2000"/>
    <n v="0"/>
    <n v="0"/>
    <n v="0"/>
    <s v="P"/>
    <x v="79"/>
  </r>
  <r>
    <x v="5"/>
    <x v="214"/>
    <x v="30"/>
    <s v="05/04/2017"/>
    <s v="01/13/2017"/>
    <n v="21"/>
    <n v="2000"/>
    <n v="1800"/>
    <n v="2000"/>
    <n v="0"/>
    <n v="0"/>
    <n v="0"/>
    <s v="P"/>
    <x v="79"/>
  </r>
  <r>
    <x v="6"/>
    <x v="215"/>
    <x v="31"/>
    <s v="04/04/2017"/>
    <s v="01/19/2017"/>
    <n v="23"/>
    <n v="2000"/>
    <n v="1800"/>
    <n v="2000"/>
    <n v="0"/>
    <n v="0"/>
    <n v="0"/>
    <s v="P"/>
    <x v="79"/>
  </r>
  <r>
    <x v="0"/>
    <x v="216"/>
    <x v="48"/>
    <s v="03/03/2017"/>
    <s v="02/24/2017"/>
    <n v="39"/>
    <n v="3200"/>
    <n v="2880"/>
    <n v="3200"/>
    <n v="0"/>
    <n v="3200"/>
    <n v="3200"/>
    <s v="AC"/>
    <x v="80"/>
  </r>
  <r>
    <x v="5"/>
    <x v="217"/>
    <x v="30"/>
    <s v="04/10/2017"/>
    <s v="01/13/2017"/>
    <n v="21"/>
    <n v="2000"/>
    <n v="1800"/>
    <n v="2000"/>
    <n v="0"/>
    <n v="0"/>
    <n v="0"/>
    <s v="P"/>
    <x v="81"/>
  </r>
  <r>
    <x v="5"/>
    <x v="218"/>
    <x v="30"/>
    <s v="04/10/2017"/>
    <s v="01/13/2017"/>
    <n v="21"/>
    <n v="2000"/>
    <n v="1800"/>
    <n v="2000"/>
    <n v="0"/>
    <n v="0"/>
    <n v="0"/>
    <s v="P"/>
    <x v="81"/>
  </r>
  <r>
    <x v="6"/>
    <x v="219"/>
    <x v="31"/>
    <s v="04/04/2017"/>
    <s v="01/19/2017"/>
    <n v="23"/>
    <n v="4200"/>
    <n v="3780"/>
    <n v="4200"/>
    <n v="0"/>
    <n v="0"/>
    <n v="0"/>
    <s v="P"/>
    <x v="82"/>
  </r>
  <r>
    <x v="2"/>
    <x v="202"/>
    <x v="81"/>
    <s v="12/13/2016"/>
    <s v="11/30/2016"/>
    <n v="2"/>
    <n v="2900"/>
    <n v="2610"/>
    <n v="1406.5"/>
    <n v="1493.5"/>
    <n v="1406.5"/>
    <n v="1406.5"/>
    <s v="AC"/>
    <x v="83"/>
  </r>
  <r>
    <x v="2"/>
    <x v="203"/>
    <x v="82"/>
    <s v="12/13/2016"/>
    <s v="11/30/2016"/>
    <n v="2"/>
    <n v="2000"/>
    <n v="1800"/>
    <n v="1164.5"/>
    <n v="835.5"/>
    <n v="1164.5"/>
    <n v="1164.5"/>
    <s v="AC"/>
    <x v="83"/>
  </r>
  <r>
    <x v="2"/>
    <x v="204"/>
    <x v="82"/>
    <s v="12/13/2016"/>
    <s v="11/30/2016"/>
    <n v="2"/>
    <n v="3000"/>
    <n v="2700"/>
    <n v="1455"/>
    <n v="1545"/>
    <n v="1455"/>
    <n v="1455"/>
    <s v="AC"/>
    <x v="83"/>
  </r>
  <r>
    <x v="2"/>
    <x v="205"/>
    <x v="7"/>
    <s v="12/13/2016"/>
    <s v="11/30/2016"/>
    <n v="2"/>
    <n v="3676"/>
    <n v="3308.4"/>
    <n v="4"/>
    <n v="3672"/>
    <n v="4"/>
    <n v="4"/>
    <s v="AC"/>
    <x v="83"/>
  </r>
  <r>
    <x v="2"/>
    <x v="208"/>
    <x v="83"/>
    <s v="12/13/2016"/>
    <s v="11/30/2016"/>
    <n v="2"/>
    <n v="2000"/>
    <n v="1800"/>
    <n v="970"/>
    <n v="1030"/>
    <n v="970"/>
    <n v="970"/>
    <s v="AC"/>
    <x v="83"/>
  </r>
  <r>
    <x v="7"/>
    <x v="220"/>
    <x v="56"/>
    <s v="04/18/2017"/>
    <s v="03/09/2017"/>
    <n v="45"/>
    <n v="3800"/>
    <n v="3420"/>
    <n v="3600"/>
    <n v="200"/>
    <n v="0"/>
    <n v="0"/>
    <s v="P"/>
    <x v="84"/>
  </r>
  <r>
    <x v="7"/>
    <x v="221"/>
    <x v="56"/>
    <s v="04/12/2017"/>
    <s v="03/09/2017"/>
    <n v="45"/>
    <n v="3600"/>
    <n v="3240"/>
    <n v="3600"/>
    <n v="0"/>
    <n v="0"/>
    <n v="0"/>
    <s v="P"/>
    <x v="84"/>
  </r>
  <r>
    <x v="0"/>
    <x v="185"/>
    <x v="9"/>
    <s v="12/15/2016"/>
    <s v="11/29/2016"/>
    <n v="1"/>
    <n v="3100"/>
    <n v="2790"/>
    <n v="1503.5"/>
    <n v="1596.5"/>
    <n v="0"/>
    <n v="0"/>
    <s v="P"/>
    <x v="85"/>
  </r>
  <r>
    <x v="2"/>
    <x v="222"/>
    <x v="86"/>
    <s v="12/27/2016"/>
    <s v="11/30/2016"/>
    <n v="2"/>
    <n v="1900"/>
    <n v="1710"/>
    <n v="1900"/>
    <n v="0"/>
    <n v="1900"/>
    <n v="0"/>
    <s v="AR"/>
    <x v="86"/>
  </r>
  <r>
    <x v="0"/>
    <x v="66"/>
    <x v="33"/>
    <s v="04/11/2017"/>
    <s v="01/26/2017"/>
    <n v="26"/>
    <n v="1300"/>
    <n v="1170"/>
    <n v="115"/>
    <n v="1185"/>
    <n v="115"/>
    <n v="0"/>
    <s v="AR"/>
    <x v="87"/>
  </r>
  <r>
    <x v="0"/>
    <x v="223"/>
    <x v="12"/>
    <s v="05/08/2017"/>
    <s v="12/09/2016"/>
    <n v="6"/>
    <n v="1050"/>
    <n v="945"/>
    <n v="1050"/>
    <n v="0"/>
    <n v="1050"/>
    <n v="0"/>
    <s v="AR"/>
    <x v="88"/>
  </r>
  <r>
    <x v="0"/>
    <x v="190"/>
    <x v="11"/>
    <s v="05/22/2017"/>
    <s v="12/07/2016"/>
    <n v="5"/>
    <n v="2000"/>
    <n v="1800"/>
    <n v="1250"/>
    <n v="750"/>
    <n v="1250"/>
    <n v="0"/>
    <s v="AR"/>
    <x v="88"/>
  </r>
  <r>
    <x v="0"/>
    <x v="23"/>
    <x v="12"/>
    <s v="05/08/2017"/>
    <s v="12/09/2016"/>
    <n v="6"/>
    <n v="2150"/>
    <n v="1935"/>
    <n v="221"/>
    <n v="1929"/>
    <n v="221"/>
    <n v="0"/>
    <s v="AR"/>
    <x v="88"/>
  </r>
  <r>
    <x v="0"/>
    <x v="0"/>
    <x v="0"/>
    <s v="05/22/2017"/>
    <s v="12/12/2016"/>
    <n v="7"/>
    <n v="2100"/>
    <n v="1890"/>
    <n v="1234.95"/>
    <n v="865.05"/>
    <n v="1234.95"/>
    <n v="0"/>
    <s v="AR"/>
    <x v="88"/>
  </r>
  <r>
    <x v="0"/>
    <x v="0"/>
    <x v="0"/>
    <s v="05/23/2017"/>
    <s v="12/12/2016"/>
    <n v="7"/>
    <n v="0"/>
    <n v="0"/>
    <n v="500"/>
    <n v="-500"/>
    <n v="500"/>
    <n v="0"/>
    <s v="AR"/>
    <x v="88"/>
  </r>
  <r>
    <x v="0"/>
    <x v="18"/>
    <x v="12"/>
    <s v="05/08/2017"/>
    <s v="12/09/2016"/>
    <n v="6"/>
    <n v="3000"/>
    <n v="2700"/>
    <n v="721"/>
    <n v="2279"/>
    <n v="721"/>
    <n v="0"/>
    <s v="AR"/>
    <x v="88"/>
  </r>
  <r>
    <x v="2"/>
    <x v="224"/>
    <x v="87"/>
    <s v="12/13/2016"/>
    <s v="11/30/2016"/>
    <n v="2"/>
    <n v="1950"/>
    <n v="1755"/>
    <n v="1950"/>
    <n v="0"/>
    <n v="1950"/>
    <n v="1950"/>
    <s v="AC"/>
    <x v="89"/>
  </r>
  <r>
    <x v="2"/>
    <x v="225"/>
    <x v="88"/>
    <s v="12/13/2016"/>
    <s v="11/30/2016"/>
    <n v="2"/>
    <n v="3500"/>
    <n v="3150"/>
    <n v="3500"/>
    <n v="0"/>
    <n v="3500"/>
    <n v="3500"/>
    <s v="AC"/>
    <x v="89"/>
  </r>
  <r>
    <x v="2"/>
    <x v="3"/>
    <x v="2"/>
    <s v="12/13/2016"/>
    <s v="11/30/2016"/>
    <n v="2"/>
    <n v="3880"/>
    <n v="3492"/>
    <n v="2700"/>
    <n v="1180"/>
    <n v="2700"/>
    <n v="2700"/>
    <s v="AC"/>
    <x v="89"/>
  </r>
  <r>
    <x v="2"/>
    <x v="226"/>
    <x v="89"/>
    <s v="12/13/2016"/>
    <s v="11/30/2016"/>
    <n v="2"/>
    <n v="4730"/>
    <n v="4257"/>
    <n v="4730"/>
    <n v="0"/>
    <n v="4730"/>
    <n v="4730"/>
    <s v="AC"/>
    <x v="89"/>
  </r>
  <r>
    <x v="3"/>
    <x v="227"/>
    <x v="89"/>
    <s v="12/13/2016"/>
    <s v="11/30/2016"/>
    <n v="2"/>
    <n v="1980"/>
    <n v="1782"/>
    <n v="1980"/>
    <n v="0"/>
    <n v="1980"/>
    <n v="1980"/>
    <s v="AC"/>
    <x v="89"/>
  </r>
  <r>
    <x v="2"/>
    <x v="228"/>
    <x v="86"/>
    <s v="12/13/2016"/>
    <s v="11/30/2016"/>
    <n v="2"/>
    <n v="1550"/>
    <n v="1395"/>
    <n v="1550"/>
    <n v="0"/>
    <n v="1550"/>
    <n v="1550"/>
    <s v="AC"/>
    <x v="89"/>
  </r>
  <r>
    <x v="2"/>
    <x v="229"/>
    <x v="90"/>
    <s v="12/13/2016"/>
    <s v="11/30/2016"/>
    <n v="2"/>
    <n v="2650"/>
    <n v="2385"/>
    <n v="2650"/>
    <n v="0"/>
    <n v="2650"/>
    <n v="2650"/>
    <s v="AC"/>
    <x v="89"/>
  </r>
  <r>
    <x v="2"/>
    <x v="230"/>
    <x v="85"/>
    <s v="12/13/2016"/>
    <s v="11/30/2016"/>
    <n v="2"/>
    <n v="1290"/>
    <n v="1161"/>
    <n v="1290"/>
    <n v="0"/>
    <n v="1290"/>
    <n v="1290"/>
    <s v="AC"/>
    <x v="89"/>
  </r>
  <r>
    <x v="2"/>
    <x v="231"/>
    <x v="15"/>
    <s v="12/13/2016"/>
    <s v="11/30/2016"/>
    <n v="2"/>
    <n v="2000"/>
    <n v="1800"/>
    <n v="2000"/>
    <n v="0"/>
    <n v="2000"/>
    <n v="2000"/>
    <s v="AC"/>
    <x v="89"/>
  </r>
  <r>
    <x v="2"/>
    <x v="232"/>
    <x v="15"/>
    <s v="12/13/2016"/>
    <s v="11/30/2016"/>
    <n v="2"/>
    <n v="1200"/>
    <n v="1080"/>
    <n v="1200"/>
    <n v="0"/>
    <n v="1200"/>
    <n v="1200"/>
    <s v="AC"/>
    <x v="89"/>
  </r>
  <r>
    <x v="2"/>
    <x v="233"/>
    <x v="91"/>
    <s v="12/13/2016"/>
    <s v="11/30/2016"/>
    <n v="2"/>
    <n v="2450"/>
    <n v="2205"/>
    <n v="2450"/>
    <n v="0"/>
    <n v="2450"/>
    <n v="2450"/>
    <s v="AC"/>
    <x v="89"/>
  </r>
  <r>
    <x v="2"/>
    <x v="234"/>
    <x v="5"/>
    <s v="12/13/2016"/>
    <s v="11/30/2016"/>
    <n v="2"/>
    <n v="2200"/>
    <n v="1980"/>
    <n v="2200"/>
    <n v="0"/>
    <n v="2200"/>
    <n v="2200"/>
    <s v="AC"/>
    <x v="89"/>
  </r>
  <r>
    <x v="2"/>
    <x v="235"/>
    <x v="92"/>
    <s v="12/13/2016"/>
    <s v="11/30/2016"/>
    <n v="2"/>
    <n v="700"/>
    <n v="630"/>
    <n v="700"/>
    <n v="0"/>
    <n v="700"/>
    <n v="700"/>
    <s v="AC"/>
    <x v="89"/>
  </r>
  <r>
    <x v="2"/>
    <x v="236"/>
    <x v="92"/>
    <s v="12/13/2016"/>
    <s v="11/30/2016"/>
    <n v="2"/>
    <n v="1300"/>
    <n v="1170"/>
    <n v="1300"/>
    <n v="0"/>
    <n v="1300"/>
    <n v="1300"/>
    <s v="AC"/>
    <x v="89"/>
  </r>
  <r>
    <x v="2"/>
    <x v="237"/>
    <x v="92"/>
    <s v="12/13/2016"/>
    <s v="11/30/2016"/>
    <n v="2"/>
    <n v="4700"/>
    <n v="4230"/>
    <n v="4700"/>
    <n v="0"/>
    <n v="4700"/>
    <n v="4700"/>
    <s v="AC"/>
    <x v="89"/>
  </r>
  <r>
    <x v="2"/>
    <x v="238"/>
    <x v="93"/>
    <s v="12/13/2016"/>
    <s v="11/30/2016"/>
    <n v="2"/>
    <n v="3000"/>
    <n v="2700"/>
    <n v="3000"/>
    <n v="0"/>
    <n v="3000"/>
    <n v="3000"/>
    <s v="AC"/>
    <x v="89"/>
  </r>
  <r>
    <x v="2"/>
    <x v="239"/>
    <x v="93"/>
    <s v="12/13/2016"/>
    <s v="11/30/2016"/>
    <n v="2"/>
    <n v="2100"/>
    <n v="1890"/>
    <n v="2100"/>
    <n v="0"/>
    <n v="2100"/>
    <n v="2100"/>
    <s v="AC"/>
    <x v="89"/>
  </r>
  <r>
    <x v="2"/>
    <x v="240"/>
    <x v="93"/>
    <s v="12/13/2016"/>
    <s v="11/30/2016"/>
    <n v="2"/>
    <n v="3600"/>
    <n v="3240"/>
    <n v="3600"/>
    <n v="0"/>
    <n v="3600"/>
    <n v="3600"/>
    <s v="AC"/>
    <x v="89"/>
  </r>
  <r>
    <x v="2"/>
    <x v="241"/>
    <x v="93"/>
    <s v="12/13/2016"/>
    <s v="11/30/2016"/>
    <n v="2"/>
    <n v="600"/>
    <n v="540"/>
    <n v="600"/>
    <n v="0"/>
    <n v="600"/>
    <n v="600"/>
    <s v="AC"/>
    <x v="89"/>
  </r>
  <r>
    <x v="2"/>
    <x v="242"/>
    <x v="94"/>
    <s v="12/13/2016"/>
    <s v="11/30/2016"/>
    <n v="2"/>
    <n v="275"/>
    <n v="247.5"/>
    <n v="275"/>
    <n v="0"/>
    <n v="275"/>
    <n v="275"/>
    <s v="AC"/>
    <x v="89"/>
  </r>
  <r>
    <x v="2"/>
    <x v="243"/>
    <x v="95"/>
    <s v="12/13/2016"/>
    <s v="11/30/2016"/>
    <n v="2"/>
    <n v="1097"/>
    <n v="987.3"/>
    <n v="1097"/>
    <n v="0"/>
    <n v="1097"/>
    <n v="1097"/>
    <s v="AC"/>
    <x v="89"/>
  </r>
  <r>
    <x v="2"/>
    <x v="244"/>
    <x v="78"/>
    <s v="12/13/2016"/>
    <s v="11/30/2016"/>
    <n v="2"/>
    <n v="2767"/>
    <n v="2490.3000000000002"/>
    <n v="2767"/>
    <n v="0"/>
    <n v="2767"/>
    <n v="2767"/>
    <s v="AC"/>
    <x v="89"/>
  </r>
  <r>
    <x v="2"/>
    <x v="245"/>
    <x v="78"/>
    <s v="12/13/2016"/>
    <s v="11/30/2016"/>
    <n v="2"/>
    <n v="2613"/>
    <n v="2351.6999999999998"/>
    <n v="2613"/>
    <n v="0"/>
    <n v="2613"/>
    <n v="2613"/>
    <s v="AC"/>
    <x v="89"/>
  </r>
  <r>
    <x v="2"/>
    <x v="246"/>
    <x v="78"/>
    <s v="12/13/2016"/>
    <s v="11/30/2016"/>
    <n v="2"/>
    <n v="2100"/>
    <n v="1890"/>
    <n v="2100"/>
    <n v="0"/>
    <n v="2100"/>
    <n v="2100"/>
    <s v="AC"/>
    <x v="89"/>
  </r>
  <r>
    <x v="2"/>
    <x v="247"/>
    <x v="96"/>
    <s v="12/13/2016"/>
    <s v="11/30/2016"/>
    <n v="2"/>
    <n v="750"/>
    <n v="675"/>
    <n v="750"/>
    <n v="0"/>
    <n v="750"/>
    <n v="750"/>
    <s v="AC"/>
    <x v="89"/>
  </r>
  <r>
    <x v="2"/>
    <x v="201"/>
    <x v="81"/>
    <s v="12/13/2016"/>
    <s v="11/30/2016"/>
    <n v="2"/>
    <n v="3293"/>
    <n v="2963.7"/>
    <n v="1200"/>
    <n v="2093"/>
    <n v="1200"/>
    <n v="1200"/>
    <s v="AC"/>
    <x v="89"/>
  </r>
  <r>
    <x v="3"/>
    <x v="248"/>
    <x v="81"/>
    <s v="12/13/2016"/>
    <s v="11/30/2016"/>
    <n v="2"/>
    <n v="1050"/>
    <n v="945"/>
    <n v="1050"/>
    <n v="0"/>
    <n v="1050"/>
    <n v="1050"/>
    <s v="AC"/>
    <x v="89"/>
  </r>
  <r>
    <x v="2"/>
    <x v="249"/>
    <x v="82"/>
    <s v="12/13/2016"/>
    <s v="11/30/2016"/>
    <n v="2"/>
    <n v="1250"/>
    <n v="1125"/>
    <n v="1250"/>
    <n v="0"/>
    <n v="1250"/>
    <n v="1250"/>
    <s v="AC"/>
    <x v="89"/>
  </r>
  <r>
    <x v="2"/>
    <x v="205"/>
    <x v="7"/>
    <s v="12/13/2016"/>
    <s v="11/30/2016"/>
    <n v="2"/>
    <n v="3676"/>
    <n v="3308.4"/>
    <n v="246"/>
    <n v="3430"/>
    <n v="246"/>
    <n v="246"/>
    <s v="AC"/>
    <x v="89"/>
  </r>
  <r>
    <x v="2"/>
    <x v="209"/>
    <x v="84"/>
    <s v="12/13/2016"/>
    <s v="11/30/2016"/>
    <n v="2"/>
    <n v="7000"/>
    <n v="6300"/>
    <n v="1358"/>
    <n v="5642"/>
    <n v="1358"/>
    <n v="1358"/>
    <s v="AC"/>
    <x v="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s v="Transfac Capital, LLC"/>
    <s v="77580"/>
    <s v="77581"/>
    <s v="Ashtin Transport LLC"/>
    <s v="Ashtin C.H. IA"/>
    <x v="0"/>
    <x v="0"/>
    <s v="219567404"/>
    <x v="0"/>
    <x v="0"/>
    <x v="0"/>
    <s v="2017-01-08"/>
    <s v="178"/>
    <x v="0"/>
    <n v="0"/>
    <n v="0"/>
    <n v="0"/>
    <n v="0"/>
    <n v="0"/>
    <n v="0"/>
    <n v="15.05"/>
    <n v="15.05"/>
    <s v=""/>
    <n v="0"/>
  </r>
  <r>
    <s v="Transfac Capital, LLC"/>
    <s v="77580"/>
    <s v="77581"/>
    <s v="Ashtin Transport LLC"/>
    <s v="Ashtin C.H. IA"/>
    <x v="0"/>
    <x v="1"/>
    <s v="219206553"/>
    <x v="0"/>
    <x v="0"/>
    <x v="1"/>
    <s v="2017-01-11"/>
    <s v="178"/>
    <x v="1"/>
    <n v="0"/>
    <n v="0"/>
    <n v="0"/>
    <n v="0"/>
    <n v="0"/>
    <n v="1597"/>
    <n v="0"/>
    <n v="1597"/>
    <s v=""/>
    <n v="0"/>
  </r>
  <r>
    <s v="Transfac Capital, LLC"/>
    <s v="77580"/>
    <s v="77581"/>
    <s v="Ashtin Transport LLC"/>
    <s v="Ashtin C.H. IA"/>
    <x v="0"/>
    <x v="2"/>
    <s v="219351555"/>
    <x v="0"/>
    <x v="0"/>
    <x v="1"/>
    <s v="2017-01-11"/>
    <s v="178"/>
    <x v="1"/>
    <n v="0"/>
    <n v="0"/>
    <n v="0"/>
    <n v="0"/>
    <n v="0"/>
    <n v="2100"/>
    <n v="0"/>
    <n v="2100"/>
    <s v=""/>
    <n v="0"/>
  </r>
  <r>
    <s v="Transfac Capital, LLC"/>
    <s v="77580"/>
    <s v="77581"/>
    <s v="Ashtin Transport LLC"/>
    <s v="Ashtin C.H. IA"/>
    <x v="0"/>
    <x v="3"/>
    <s v="219874114"/>
    <x v="1"/>
    <x v="1"/>
    <x v="2"/>
    <s v="2017-01-15"/>
    <s v="174"/>
    <x v="2"/>
    <n v="0"/>
    <n v="0"/>
    <n v="0"/>
    <n v="0"/>
    <n v="0"/>
    <n v="3397"/>
    <n v="0"/>
    <n v="3397"/>
    <s v=""/>
    <n v="0"/>
  </r>
  <r>
    <s v="Transfac Capital, LLC"/>
    <s v="77580"/>
    <s v="77581"/>
    <s v="Ashtin Transport LLC"/>
    <s v="Ashtin C.H. IA"/>
    <x v="0"/>
    <x v="4"/>
    <s v="219738883"/>
    <x v="2"/>
    <x v="2"/>
    <x v="3"/>
    <s v="2017-01-18"/>
    <s v="171"/>
    <x v="3"/>
    <n v="0"/>
    <n v="0"/>
    <n v="0"/>
    <n v="0"/>
    <n v="0"/>
    <n v="1179"/>
    <n v="0"/>
    <n v="1179"/>
    <s v=""/>
    <n v="0"/>
  </r>
  <r>
    <s v="Transfac Capital, LLC"/>
    <s v="77580"/>
    <s v="77581"/>
    <s v="Ashtin Transport LLC"/>
    <s v="Ashtin C.H. IA"/>
    <x v="0"/>
    <x v="5"/>
    <s v="220018463"/>
    <x v="2"/>
    <x v="2"/>
    <x v="3"/>
    <s v="2017-01-18"/>
    <s v="171"/>
    <x v="3"/>
    <n v="0"/>
    <n v="0"/>
    <n v="0"/>
    <n v="0"/>
    <n v="0"/>
    <n v="589"/>
    <n v="0"/>
    <n v="589"/>
    <s v=""/>
    <n v="0"/>
  </r>
  <r>
    <s v="Transfac Capital, LLC"/>
    <s v="77580"/>
    <s v="77581"/>
    <s v="Ashtin Transport LLC"/>
    <s v="Ashtin C.H. IA"/>
    <x v="0"/>
    <x v="6"/>
    <s v="220430180"/>
    <x v="2"/>
    <x v="2"/>
    <x v="3"/>
    <s v="2017-01-18"/>
    <s v="171"/>
    <x v="3"/>
    <n v="0"/>
    <n v="0"/>
    <n v="0"/>
    <n v="0"/>
    <n v="0"/>
    <n v="1730"/>
    <n v="0"/>
    <n v="1730"/>
    <s v=""/>
    <n v="0"/>
  </r>
  <r>
    <s v="Transfac Capital, LLC"/>
    <s v="77580"/>
    <s v="77581"/>
    <s v="Ashtin Transport LLC"/>
    <s v="Ashtin C.H. IA"/>
    <x v="0"/>
    <x v="7"/>
    <s v="220686996"/>
    <x v="3"/>
    <x v="3"/>
    <x v="4"/>
    <s v="2017-01-20"/>
    <s v="169"/>
    <x v="4"/>
    <n v="0"/>
    <n v="0"/>
    <n v="0"/>
    <n v="0"/>
    <n v="0"/>
    <n v="500"/>
    <n v="0"/>
    <n v="500"/>
    <s v=""/>
    <n v="0"/>
  </r>
  <r>
    <s v="Transfac Capital, LLC"/>
    <s v="77580"/>
    <s v="77581"/>
    <s v="Ashtin Transport LLC"/>
    <s v="Ashtin C.H. IA"/>
    <x v="0"/>
    <x v="8"/>
    <s v="220423827"/>
    <x v="4"/>
    <x v="4"/>
    <x v="5"/>
    <s v="2017-01-25"/>
    <s v="163"/>
    <x v="5"/>
    <n v="0"/>
    <n v="0"/>
    <n v="0"/>
    <n v="0"/>
    <n v="0"/>
    <n v="3600"/>
    <n v="0"/>
    <n v="3600"/>
    <s v=""/>
    <n v="0"/>
  </r>
  <r>
    <s v="Transfac Capital, LLC"/>
    <s v="77580"/>
    <s v="77581"/>
    <s v="Ashtin Transport LLC"/>
    <s v="Ashtin C.H. IA"/>
    <x v="0"/>
    <x v="9"/>
    <s v="220705827"/>
    <x v="4"/>
    <x v="4"/>
    <x v="5"/>
    <s v="2017-01-25"/>
    <s v="163"/>
    <x v="5"/>
    <n v="0"/>
    <n v="0"/>
    <n v="0"/>
    <n v="0"/>
    <n v="0"/>
    <n v="1500"/>
    <n v="0"/>
    <n v="1500"/>
    <s v=""/>
    <n v="0"/>
  </r>
  <r>
    <s v="Transfac Capital, LLC"/>
    <s v="77580"/>
    <s v="77581"/>
    <s v="Ashtin Transport LLC"/>
    <s v="Ashtin C.H. IA"/>
    <x v="0"/>
    <x v="10"/>
    <s v="220967129"/>
    <x v="4"/>
    <x v="4"/>
    <x v="5"/>
    <s v="2017-01-25"/>
    <s v="163"/>
    <x v="5"/>
    <n v="0"/>
    <n v="0"/>
    <n v="0"/>
    <n v="0"/>
    <n v="0"/>
    <n v="2500"/>
    <n v="0"/>
    <n v="2500"/>
    <s v=""/>
    <n v="0"/>
  </r>
  <r>
    <s v="Transfac Capital, LLC"/>
    <s v="77580"/>
    <s v="77581"/>
    <s v="Ashtin Transport LLC"/>
    <s v="Ashtin C.H. IA"/>
    <x v="0"/>
    <x v="11"/>
    <s v="217256274"/>
    <x v="5"/>
    <x v="5"/>
    <x v="6"/>
    <s v="2017-01-28"/>
    <s v="161"/>
    <x v="6"/>
    <n v="0"/>
    <n v="0"/>
    <n v="0"/>
    <n v="0"/>
    <n v="0"/>
    <n v="1000"/>
    <n v="0"/>
    <n v="1000"/>
    <s v=""/>
    <n v="0"/>
  </r>
  <r>
    <s v="Transfac Capital, LLC"/>
    <s v="77580"/>
    <s v="77581"/>
    <s v="Ashtin Transport LLC"/>
    <s v="Ashtin C.H. IA"/>
    <x v="0"/>
    <x v="12"/>
    <s v="221147880"/>
    <x v="5"/>
    <x v="5"/>
    <x v="6"/>
    <s v="2017-01-28"/>
    <s v="161"/>
    <x v="6"/>
    <n v="0"/>
    <n v="0"/>
    <n v="0"/>
    <n v="0"/>
    <n v="0"/>
    <n v="721"/>
    <n v="0"/>
    <n v="721"/>
    <s v=""/>
    <n v="0"/>
  </r>
  <r>
    <s v="Transfac Capital, LLC"/>
    <s v="77580"/>
    <s v="77581"/>
    <s v="Ashtin Transport LLC"/>
    <s v="Ashtin C.H. IA"/>
    <x v="0"/>
    <x v="13"/>
    <s v="221593848"/>
    <x v="6"/>
    <x v="6"/>
    <x v="7"/>
    <s v="2017-02-03"/>
    <s v="155"/>
    <x v="7"/>
    <n v="0"/>
    <n v="0"/>
    <n v="0"/>
    <n v="0"/>
    <n v="0"/>
    <n v="3000"/>
    <n v="0"/>
    <n v="3000"/>
    <s v=""/>
    <n v="0"/>
  </r>
  <r>
    <s v="Transfac Capital, LLC"/>
    <s v="77580"/>
    <s v="77581"/>
    <s v="Ashtin Transport LLC"/>
    <s v="Ashtin C.H. IA"/>
    <x v="0"/>
    <x v="14"/>
    <s v="221733312"/>
    <x v="7"/>
    <x v="7"/>
    <x v="8"/>
    <s v="2017-02-08"/>
    <s v="150"/>
    <x v="8"/>
    <n v="0"/>
    <n v="0"/>
    <n v="0"/>
    <n v="0"/>
    <n v="613.72"/>
    <n v="0"/>
    <n v="0"/>
    <n v="613.72"/>
    <s v=""/>
    <n v="0"/>
  </r>
  <r>
    <s v="Transfac Capital, LLC"/>
    <s v="77580"/>
    <s v="77581"/>
    <s v="Ashtin Transport LLC"/>
    <s v="Ashtin C.H. IA"/>
    <x v="0"/>
    <x v="15"/>
    <s v="222268529"/>
    <x v="8"/>
    <x v="8"/>
    <x v="9"/>
    <s v="2017-02-10"/>
    <s v="148"/>
    <x v="9"/>
    <n v="0"/>
    <n v="0"/>
    <n v="0"/>
    <n v="0"/>
    <n v="609.19000000000005"/>
    <n v="0"/>
    <n v="0"/>
    <n v="609.19000000000005"/>
    <s v=""/>
    <n v="0"/>
  </r>
  <r>
    <s v="Transfac Capital, LLC"/>
    <s v="77580"/>
    <s v="77581"/>
    <s v="Ashtin Transport LLC"/>
    <s v="Ashtin C.H. IA"/>
    <x v="0"/>
    <x v="16"/>
    <s v="222575529"/>
    <x v="9"/>
    <x v="9"/>
    <x v="10"/>
    <s v="2017-02-16"/>
    <s v="142"/>
    <x v="10"/>
    <n v="0"/>
    <n v="0"/>
    <n v="0"/>
    <n v="0"/>
    <n v="1700"/>
    <n v="0"/>
    <n v="0"/>
    <n v="1700"/>
    <s v=""/>
    <n v="0"/>
  </r>
  <r>
    <s v="Transfac Capital, LLC"/>
    <s v="77580"/>
    <s v="77581"/>
    <s v="Ashtin Transport LLC"/>
    <s v="Ashtin C.H. IA"/>
    <x v="0"/>
    <x v="17"/>
    <s v="222261581"/>
    <x v="10"/>
    <x v="10"/>
    <x v="11"/>
    <s v="2017-02-19"/>
    <s v="139"/>
    <x v="11"/>
    <n v="0"/>
    <n v="0"/>
    <n v="0"/>
    <n v="0"/>
    <n v="135"/>
    <n v="0"/>
    <n v="0"/>
    <n v="135"/>
    <s v=""/>
    <n v="0"/>
  </r>
  <r>
    <s v="Transfac Capital, LLC"/>
    <s v="77580"/>
    <s v="77581"/>
    <s v="Ashtin Transport LLC"/>
    <s v="Ashtin C.H. IA"/>
    <x v="0"/>
    <x v="18"/>
    <s v="222907127"/>
    <x v="10"/>
    <x v="10"/>
    <x v="11"/>
    <s v="2017-02-19"/>
    <s v="139"/>
    <x v="11"/>
    <n v="0"/>
    <n v="0"/>
    <n v="0"/>
    <n v="0"/>
    <n v="2737"/>
    <n v="0"/>
    <n v="0"/>
    <n v="2737"/>
    <s v=""/>
    <n v="0"/>
  </r>
  <r>
    <s v="Transfac Capital, LLC"/>
    <s v="77580"/>
    <s v="77581"/>
    <s v="Ashtin Transport LLC"/>
    <s v="Ashtin C.H. IA"/>
    <x v="0"/>
    <x v="19"/>
    <s v="223050690"/>
    <x v="10"/>
    <x v="10"/>
    <x v="11"/>
    <s v="2017-02-19"/>
    <s v="139"/>
    <x v="11"/>
    <n v="0"/>
    <n v="0"/>
    <n v="0"/>
    <n v="0"/>
    <n v="1200"/>
    <n v="0"/>
    <n v="0"/>
    <n v="1200"/>
    <s v=""/>
    <n v="0"/>
  </r>
  <r>
    <s v="Transfac Capital, LLC"/>
    <s v="77580"/>
    <s v="77581"/>
    <s v="Ashtin Transport LLC"/>
    <s v="Ashtin C.H. IA"/>
    <x v="0"/>
    <x v="20"/>
    <s v="223343766"/>
    <x v="11"/>
    <x v="11"/>
    <x v="12"/>
    <s v="2017-02-25"/>
    <s v="133"/>
    <x v="12"/>
    <n v="0"/>
    <n v="0"/>
    <n v="0"/>
    <n v="0"/>
    <n v="3400"/>
    <n v="0"/>
    <n v="0"/>
    <n v="3400"/>
    <s v=""/>
    <n v="0"/>
  </r>
  <r>
    <s v="Transfac Capital, LLC"/>
    <s v="77580"/>
    <s v="77581"/>
    <s v="Ashtin Transport LLC"/>
    <s v="Ashtin C.H. IA"/>
    <x v="0"/>
    <x v="21"/>
    <s v="222678369"/>
    <x v="12"/>
    <x v="12"/>
    <x v="13"/>
    <s v="2017-03-01"/>
    <s v="129"/>
    <x v="13"/>
    <n v="0"/>
    <n v="0"/>
    <n v="0"/>
    <n v="0"/>
    <n v="2000"/>
    <n v="0"/>
    <n v="0"/>
    <n v="2000"/>
    <s v=""/>
    <n v="0"/>
  </r>
  <r>
    <s v="Transfac Capital, LLC"/>
    <s v="77580"/>
    <s v="77581"/>
    <s v="Ashtin Transport LLC"/>
    <s v="Ashtin C.H. IA"/>
    <x v="0"/>
    <x v="22"/>
    <s v="223707850"/>
    <x v="12"/>
    <x v="12"/>
    <x v="13"/>
    <s v="2017-03-01"/>
    <s v="129"/>
    <x v="13"/>
    <n v="0"/>
    <n v="0"/>
    <n v="0"/>
    <n v="0"/>
    <n v="1350"/>
    <n v="0"/>
    <n v="0"/>
    <n v="1350"/>
    <s v=""/>
    <n v="0"/>
  </r>
  <r>
    <s v="Transfac Capital, LLC"/>
    <s v="77580"/>
    <s v="77581"/>
    <s v="Ashtin Transport LLC"/>
    <s v="Ashtin C.H. IA"/>
    <x v="0"/>
    <x v="23"/>
    <s v="223835102"/>
    <x v="12"/>
    <x v="12"/>
    <x v="13"/>
    <s v="2017-03-01"/>
    <s v="129"/>
    <x v="13"/>
    <n v="0"/>
    <n v="0"/>
    <n v="0"/>
    <n v="0"/>
    <n v="1117.55"/>
    <n v="0"/>
    <n v="0"/>
    <n v="1117.55"/>
    <s v=""/>
    <n v="0"/>
  </r>
  <r>
    <s v="Transfac Capital, LLC"/>
    <s v="77580"/>
    <s v="77581"/>
    <s v="Ashtin Transport LLC"/>
    <s v="Ashtin C.H. IA"/>
    <x v="0"/>
    <x v="24"/>
    <s v="223887021"/>
    <x v="13"/>
    <x v="13"/>
    <x v="14"/>
    <s v="2017-03-03"/>
    <s v="127"/>
    <x v="14"/>
    <n v="0"/>
    <n v="0"/>
    <n v="0"/>
    <n v="0"/>
    <n v="2800"/>
    <n v="0"/>
    <n v="0"/>
    <n v="2800"/>
    <s v=""/>
    <n v="0"/>
  </r>
  <r>
    <s v="Transfac Capital, LLC"/>
    <s v="77580"/>
    <s v="77581"/>
    <s v="Ashtin Transport LLC"/>
    <s v="Ashtin C.H. IA"/>
    <x v="0"/>
    <x v="25"/>
    <s v="223642922"/>
    <x v="14"/>
    <x v="14"/>
    <x v="15"/>
    <s v="2017-03-05"/>
    <s v="125"/>
    <x v="15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6"/>
    <s v="224273225"/>
    <x v="14"/>
    <x v="14"/>
    <x v="15"/>
    <s v="2017-03-05"/>
    <s v="125"/>
    <x v="15"/>
    <n v="0"/>
    <n v="0"/>
    <n v="0"/>
    <n v="0"/>
    <n v="3700"/>
    <n v="0"/>
    <n v="0"/>
    <n v="3700"/>
    <s v=""/>
    <n v="0"/>
  </r>
  <r>
    <s v="Transfac Capital, LLC"/>
    <s v="77580"/>
    <s v="77581"/>
    <s v="Ashtin Transport LLC"/>
    <s v="Ashtin C.H. IA"/>
    <x v="0"/>
    <x v="27"/>
    <s v="223733077"/>
    <x v="15"/>
    <x v="15"/>
    <x v="16"/>
    <s v="2017-03-08"/>
    <s v="121"/>
    <x v="16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8"/>
    <s v="224195790"/>
    <x v="16"/>
    <x v="16"/>
    <x v="17"/>
    <s v="2017-03-10"/>
    <s v="119"/>
    <x v="17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29"/>
    <s v="224590506"/>
    <x v="16"/>
    <x v="16"/>
    <x v="17"/>
    <s v="2017-03-10"/>
    <s v="119"/>
    <x v="17"/>
    <n v="0"/>
    <n v="0"/>
    <n v="0"/>
    <n v="1030"/>
    <n v="0"/>
    <n v="0"/>
    <n v="0"/>
    <n v="1030"/>
    <s v=""/>
    <n v="0"/>
  </r>
  <r>
    <s v="Transfac Capital, LLC"/>
    <s v="77580"/>
    <s v="77581"/>
    <s v="Ashtin Transport LLC"/>
    <s v="Ashtin C.H. IA"/>
    <x v="0"/>
    <x v="30"/>
    <s v="224458058"/>
    <x v="16"/>
    <x v="16"/>
    <x v="18"/>
    <s v="2017-03-11"/>
    <s v="119"/>
    <x v="18"/>
    <n v="0"/>
    <n v="0"/>
    <n v="0"/>
    <n v="3100"/>
    <n v="0"/>
    <n v="0"/>
    <n v="0"/>
    <n v="3100"/>
    <s v=""/>
    <n v="0"/>
  </r>
  <r>
    <s v="Transfac Capital, LLC"/>
    <s v="77580"/>
    <s v="77581"/>
    <s v="Ashtin Transport LLC"/>
    <s v="Ashtin C.H. IA"/>
    <x v="0"/>
    <x v="31"/>
    <s v="224738834"/>
    <x v="17"/>
    <x v="17"/>
    <x v="19"/>
    <s v="2017-03-15"/>
    <s v="115"/>
    <x v="19"/>
    <n v="0"/>
    <n v="0"/>
    <n v="0"/>
    <n v="415"/>
    <n v="0"/>
    <n v="0"/>
    <n v="0"/>
    <n v="415"/>
    <s v=""/>
    <n v="0"/>
  </r>
  <r>
    <s v="Transfac Capital, LLC"/>
    <s v="77580"/>
    <s v="77581"/>
    <s v="Ashtin Transport LLC"/>
    <s v="Ashtin C.H. IA"/>
    <x v="0"/>
    <x v="32"/>
    <s v="221526570"/>
    <x v="18"/>
    <x v="18"/>
    <x v="20"/>
    <s v="2017-03-17"/>
    <s v="113"/>
    <x v="20"/>
    <n v="0"/>
    <n v="0"/>
    <n v="0"/>
    <n v="927"/>
    <n v="0"/>
    <n v="0"/>
    <n v="0"/>
    <n v="927"/>
    <s v=""/>
    <n v="0"/>
  </r>
  <r>
    <s v="Transfac Capital, LLC"/>
    <s v="77580"/>
    <s v="77581"/>
    <s v="Ashtin Transport LLC"/>
    <s v="Ashtin C.H. IA"/>
    <x v="0"/>
    <x v="33"/>
    <s v="223633675"/>
    <x v="18"/>
    <x v="18"/>
    <x v="20"/>
    <s v="2017-03-17"/>
    <s v="113"/>
    <x v="20"/>
    <n v="0"/>
    <n v="0"/>
    <n v="0"/>
    <n v="389"/>
    <n v="0"/>
    <n v="0"/>
    <n v="0"/>
    <n v="389"/>
    <s v=""/>
    <n v="0"/>
  </r>
  <r>
    <s v="Transfac Capital, LLC"/>
    <s v="77580"/>
    <s v="77581"/>
    <s v="Ashtin Transport LLC"/>
    <s v="Ashtin C.H. IA"/>
    <x v="0"/>
    <x v="34"/>
    <s v="225040431"/>
    <x v="18"/>
    <x v="18"/>
    <x v="20"/>
    <s v="2017-03-17"/>
    <s v="113"/>
    <x v="20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5"/>
    <s v="225092064"/>
    <x v="18"/>
    <x v="18"/>
    <x v="20"/>
    <s v="2017-03-17"/>
    <s v="113"/>
    <x v="20"/>
    <n v="0"/>
    <n v="0"/>
    <n v="0"/>
    <n v="2600"/>
    <n v="0"/>
    <n v="0"/>
    <n v="0"/>
    <n v="2600"/>
    <s v=""/>
    <n v="0"/>
  </r>
  <r>
    <s v="Transfac Capital, LLC"/>
    <s v="77580"/>
    <s v="77581"/>
    <s v="Ashtin Transport LLC"/>
    <s v="Ashtin C.H. IA"/>
    <x v="0"/>
    <x v="36"/>
    <s v="225148043"/>
    <x v="18"/>
    <x v="18"/>
    <x v="20"/>
    <s v="2017-03-17"/>
    <s v="113"/>
    <x v="20"/>
    <n v="0"/>
    <n v="0"/>
    <n v="0"/>
    <n v="365"/>
    <n v="0"/>
    <n v="0"/>
    <n v="0"/>
    <n v="365"/>
    <s v=""/>
    <n v="0"/>
  </r>
  <r>
    <s v="Transfac Capital, LLC"/>
    <s v="77580"/>
    <s v="77581"/>
    <s v="Ashtin Transport LLC"/>
    <s v="Ashtin C.H. IA"/>
    <x v="0"/>
    <x v="37"/>
    <s v="224719270"/>
    <x v="19"/>
    <x v="19"/>
    <x v="21"/>
    <s v="2017-03-18"/>
    <s v="112"/>
    <x v="21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8"/>
    <s v="225269285"/>
    <x v="19"/>
    <x v="19"/>
    <x v="21"/>
    <s v="2017-03-18"/>
    <s v="112"/>
    <x v="21"/>
    <n v="0"/>
    <n v="0"/>
    <n v="0"/>
    <n v="3150"/>
    <n v="0"/>
    <n v="0"/>
    <n v="0"/>
    <n v="3150"/>
    <s v=""/>
    <n v="0"/>
  </r>
  <r>
    <s v="Transfac Capital, LLC"/>
    <s v="77580"/>
    <s v="77581"/>
    <s v="Ashtin Transport LLC"/>
    <s v="Ashtin C.H. IA"/>
    <x v="0"/>
    <x v="39"/>
    <s v="224817166"/>
    <x v="20"/>
    <x v="20"/>
    <x v="22"/>
    <s v="2017-03-22"/>
    <s v="106"/>
    <x v="22"/>
    <n v="0"/>
    <n v="0"/>
    <n v="0"/>
    <n v="45"/>
    <n v="0"/>
    <n v="0"/>
    <n v="0"/>
    <n v="45"/>
    <s v=""/>
    <n v="0"/>
  </r>
  <r>
    <s v="Transfac Capital, LLC"/>
    <s v="77580"/>
    <s v="77581"/>
    <s v="Ashtin Transport LLC"/>
    <s v="Ashtin C.H. IA"/>
    <x v="0"/>
    <x v="40"/>
    <s v="224971834"/>
    <x v="21"/>
    <x v="21"/>
    <x v="22"/>
    <s v="2017-03-22"/>
    <s v="107"/>
    <x v="22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1"/>
    <s v=""/>
    <x v="21"/>
    <x v="21"/>
    <x v="22"/>
    <s v="2017-03-22"/>
    <s v="107"/>
    <x v="22"/>
    <n v="0"/>
    <n v="0"/>
    <n v="0"/>
    <n v="315"/>
    <n v="0"/>
    <n v="0"/>
    <n v="0"/>
    <n v="315"/>
    <s v=""/>
    <n v="0"/>
  </r>
  <r>
    <s v="Transfac Capital, LLC"/>
    <s v="77580"/>
    <s v="77581"/>
    <s v="Ashtin Transport LLC"/>
    <s v="Ashtin C.H. IA"/>
    <x v="0"/>
    <x v="42"/>
    <s v="225356624"/>
    <x v="21"/>
    <x v="21"/>
    <x v="22"/>
    <s v="2017-03-22"/>
    <s v="107"/>
    <x v="22"/>
    <n v="0"/>
    <n v="0"/>
    <n v="0"/>
    <n v="3425"/>
    <n v="0"/>
    <n v="0"/>
    <n v="0"/>
    <n v="3425"/>
    <s v=""/>
    <n v="0"/>
  </r>
  <r>
    <s v="Transfac Capital, LLC"/>
    <s v="77580"/>
    <s v="77581"/>
    <s v="Ashtin Transport LLC"/>
    <s v="Ashtin C.H. IA"/>
    <x v="0"/>
    <x v="43"/>
    <s v="225570987"/>
    <x v="20"/>
    <x v="20"/>
    <x v="23"/>
    <s v="2017-03-23"/>
    <s v="106"/>
    <x v="23"/>
    <n v="0"/>
    <n v="0"/>
    <n v="0"/>
    <n v="3500"/>
    <n v="0"/>
    <n v="0"/>
    <n v="0"/>
    <n v="3500"/>
    <s v=""/>
    <n v="0"/>
  </r>
  <r>
    <s v="Transfac Capital, LLC"/>
    <s v="77580"/>
    <s v="77581"/>
    <s v="Ashtin Transport LLC"/>
    <s v="Ashtin C.H. IA"/>
    <x v="0"/>
    <x v="44"/>
    <s v="225555631"/>
    <x v="22"/>
    <x v="22"/>
    <x v="24"/>
    <s v="2017-03-25"/>
    <s v="104"/>
    <x v="24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45"/>
    <s v="226160845"/>
    <x v="23"/>
    <x v="23"/>
    <x v="25"/>
    <s v="2017-03-26"/>
    <s v="101"/>
    <x v="25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6"/>
    <s v="225934445"/>
    <x v="23"/>
    <x v="23"/>
    <x v="26"/>
    <s v="2017-03-27"/>
    <s v="101"/>
    <x v="26"/>
    <n v="0"/>
    <n v="0"/>
    <n v="0"/>
    <n v="430"/>
    <n v="0"/>
    <n v="0"/>
    <n v="0"/>
    <n v="430"/>
    <s v=""/>
    <n v="0"/>
  </r>
  <r>
    <s v="Transfac Capital, LLC"/>
    <s v="77580"/>
    <s v="77581"/>
    <s v="Ashtin Transport LLC"/>
    <s v="Ashtin C.H. IA"/>
    <x v="0"/>
    <x v="47"/>
    <s v="226060367"/>
    <x v="23"/>
    <x v="23"/>
    <x v="26"/>
    <s v="2017-03-27"/>
    <s v="101"/>
    <x v="26"/>
    <n v="0"/>
    <n v="0"/>
    <n v="0"/>
    <n v="1600"/>
    <n v="0"/>
    <n v="0"/>
    <n v="0"/>
    <n v="1600"/>
    <s v=""/>
    <n v="0"/>
  </r>
  <r>
    <s v="Transfac Capital, LLC"/>
    <s v="77580"/>
    <s v="77581"/>
    <s v="Ashtin Transport LLC"/>
    <s v="Ashtin C.H. IA"/>
    <x v="0"/>
    <x v="48"/>
    <s v="226108359"/>
    <x v="23"/>
    <x v="23"/>
    <x v="26"/>
    <s v="2017-03-27"/>
    <s v="101"/>
    <x v="26"/>
    <n v="0"/>
    <n v="0"/>
    <n v="0"/>
    <n v="2900"/>
    <n v="0"/>
    <n v="0"/>
    <n v="0"/>
    <n v="2900"/>
    <s v=""/>
    <n v="0"/>
  </r>
  <r>
    <s v="Transfac Capital, LLC"/>
    <s v="77580"/>
    <s v="77581"/>
    <s v="Ashtin Transport LLC"/>
    <s v="Ashtin C.H. IA"/>
    <x v="0"/>
    <x v="49"/>
    <s v="226352351"/>
    <x v="24"/>
    <x v="24"/>
    <x v="27"/>
    <s v="2017-03-30"/>
    <s v="99"/>
    <x v="27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0"/>
    <s v="225571897"/>
    <x v="25"/>
    <x v="25"/>
    <x v="28"/>
    <s v="2017-04-01"/>
    <s v="97"/>
    <x v="28"/>
    <n v="0"/>
    <n v="0"/>
    <n v="0"/>
    <n v="2400"/>
    <n v="0"/>
    <n v="0"/>
    <n v="0"/>
    <n v="2400"/>
    <s v=""/>
    <n v="0"/>
  </r>
  <r>
    <s v="Transfac Capital, LLC"/>
    <s v="77580"/>
    <s v="77581"/>
    <s v="Ashtin Transport LLC"/>
    <s v="Ashtin C.H. IA"/>
    <x v="0"/>
    <x v="51"/>
    <s v="226421933"/>
    <x v="25"/>
    <x v="25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2"/>
    <s v="226470505 "/>
    <x v="25"/>
    <x v="25"/>
    <x v="28"/>
    <s v="2017-04-01"/>
    <s v="97"/>
    <x v="28"/>
    <n v="0"/>
    <n v="0"/>
    <n v="0"/>
    <n v="1193.5"/>
    <n v="0"/>
    <n v="0"/>
    <n v="0"/>
    <n v="1193.5"/>
    <s v=""/>
    <n v="0"/>
  </r>
  <r>
    <s v="Transfac Capital, LLC"/>
    <s v="77580"/>
    <s v="77581"/>
    <s v="Ashtin Transport LLC"/>
    <s v="Ashtin C.H. IA"/>
    <x v="0"/>
    <x v="53"/>
    <s v="226537337"/>
    <x v="25"/>
    <x v="25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4"/>
    <s v="226539944"/>
    <x v="25"/>
    <x v="25"/>
    <x v="28"/>
    <s v="2017-04-01"/>
    <s v="97"/>
    <x v="28"/>
    <n v="0"/>
    <n v="0"/>
    <n v="0"/>
    <n v="2800"/>
    <n v="0"/>
    <n v="0"/>
    <n v="0"/>
    <n v="2800"/>
    <s v=""/>
    <n v="0"/>
  </r>
  <r>
    <s v="Transfac Capital, LLC"/>
    <s v="77580"/>
    <s v="77581"/>
    <s v="Ashtin Transport LLC"/>
    <s v="Ashtin C.H. IA"/>
    <x v="0"/>
    <x v="55"/>
    <s v="226752977"/>
    <x v="26"/>
    <x v="26"/>
    <x v="29"/>
    <s v="2017-04-02"/>
    <s v="92"/>
    <x v="29"/>
    <n v="0"/>
    <n v="0"/>
    <n v="0"/>
    <n v="515"/>
    <n v="0"/>
    <n v="0"/>
    <n v="0"/>
    <n v="515"/>
    <s v=""/>
    <n v="0"/>
  </r>
  <r>
    <s v="Transfac Capital, LLC"/>
    <s v="77580"/>
    <s v="77581"/>
    <s v="Ashtin Transport LLC"/>
    <s v="Ashtin C.H. IA"/>
    <x v="0"/>
    <x v="56"/>
    <s v="2264572239"/>
    <x v="26"/>
    <x v="26"/>
    <x v="30"/>
    <s v="2017-04-03"/>
    <s v="92"/>
    <x v="30"/>
    <n v="0"/>
    <n v="0"/>
    <n v="0"/>
    <n v="5200"/>
    <n v="0"/>
    <n v="0"/>
    <n v="0"/>
    <n v="5200"/>
    <s v=""/>
    <n v="0"/>
  </r>
  <r>
    <s v="Transfac Capital, LLC"/>
    <s v="77580"/>
    <s v="77581"/>
    <s v="Ashtin Transport LLC"/>
    <s v="Ashtin C.H. IA"/>
    <x v="0"/>
    <x v="57"/>
    <s v="227016842"/>
    <x v="27"/>
    <x v="27"/>
    <x v="31"/>
    <s v="2017-04-07"/>
    <s v="91"/>
    <x v="31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8"/>
    <s v="226560422"/>
    <x v="28"/>
    <x v="28"/>
    <x v="32"/>
    <s v="2017-04-09"/>
    <s v="87"/>
    <x v="32"/>
    <n v="0"/>
    <n v="0"/>
    <n v="978.5"/>
    <n v="0"/>
    <n v="0"/>
    <n v="0"/>
    <n v="0"/>
    <n v="978.5"/>
    <s v=""/>
    <n v="0"/>
  </r>
  <r>
    <s v="Transfac Capital, LLC"/>
    <s v="77580"/>
    <s v="77581"/>
    <s v="Ashtin Transport LLC"/>
    <s v="Ashtin C.H. IA"/>
    <x v="0"/>
    <x v="59"/>
    <s v="227223998"/>
    <x v="28"/>
    <x v="28"/>
    <x v="32"/>
    <s v="2017-04-09"/>
    <s v="87"/>
    <x v="32"/>
    <n v="0"/>
    <n v="0"/>
    <n v="1028.97"/>
    <n v="0"/>
    <n v="0"/>
    <n v="0"/>
    <n v="0"/>
    <n v="1028.97"/>
    <s v=""/>
    <n v="0"/>
  </r>
  <r>
    <s v="Transfac Capital, LLC"/>
    <s v="77580"/>
    <s v="77581"/>
    <s v="Ashtin Transport LLC"/>
    <s v="Ashtin C.H. IA"/>
    <x v="0"/>
    <x v="60"/>
    <s v="227334522"/>
    <x v="28"/>
    <x v="28"/>
    <x v="32"/>
    <s v="2017-04-09"/>
    <s v="87"/>
    <x v="32"/>
    <n v="0"/>
    <n v="0"/>
    <n v="480"/>
    <n v="0"/>
    <n v="0"/>
    <n v="0"/>
    <n v="0"/>
    <n v="480"/>
    <s v=""/>
    <n v="0"/>
  </r>
  <r>
    <s v="Transfac Capital, LLC"/>
    <s v="77580"/>
    <s v="77581"/>
    <s v="Ashtin Transport LLC"/>
    <s v="Ashtin C.H. IA"/>
    <x v="0"/>
    <x v="61"/>
    <s v="227478880"/>
    <x v="29"/>
    <x v="29"/>
    <x v="33"/>
    <s v="2017-04-12"/>
    <s v="85"/>
    <x v="33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2"/>
    <s v="226772423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3"/>
    <s v="227509778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4"/>
    <s v="227515557"/>
    <x v="29"/>
    <x v="29"/>
    <x v="34"/>
    <s v="2017-04-13"/>
    <s v="85"/>
    <x v="34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5"/>
    <s v="227516296"/>
    <x v="30"/>
    <x v="30"/>
    <x v="35"/>
    <s v="2017-04-14"/>
    <s v="83"/>
    <x v="35"/>
    <n v="0"/>
    <n v="0"/>
    <n v="3850"/>
    <n v="0"/>
    <n v="0"/>
    <n v="0"/>
    <n v="0"/>
    <n v="3850"/>
    <s v=""/>
    <n v="0"/>
  </r>
  <r>
    <s v="Transfac Capital, LLC"/>
    <s v="77580"/>
    <s v="77581"/>
    <s v="Ashtin Transport LLC"/>
    <s v="Ashtin C.H. IA"/>
    <x v="0"/>
    <x v="66"/>
    <s v="227205162"/>
    <x v="30"/>
    <x v="30"/>
    <x v="36"/>
    <s v="2017-04-15"/>
    <s v="83"/>
    <x v="36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67"/>
    <s v="228078052"/>
    <x v="31"/>
    <x v="31"/>
    <x v="37"/>
    <s v="2017-04-20"/>
    <s v="78"/>
    <x v="37"/>
    <n v="0"/>
    <n v="0"/>
    <n v="330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68"/>
    <s v="227345131"/>
    <x v="32"/>
    <x v="32"/>
    <x v="38"/>
    <s v="2017-04-21"/>
    <s v="77"/>
    <x v="38"/>
    <n v="0"/>
    <n v="0"/>
    <n v="435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69"/>
    <s v="228190436"/>
    <x v="32"/>
    <x v="32"/>
    <x v="38"/>
    <s v="2017-04-21"/>
    <s v="77"/>
    <x v="38"/>
    <n v="0"/>
    <n v="0"/>
    <n v="350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70"/>
    <s v="228422450 "/>
    <x v="33"/>
    <x v="33"/>
    <x v="39"/>
    <s v="2017-04-27"/>
    <s v="69"/>
    <x v="39"/>
    <n v="0"/>
    <n v="0"/>
    <n v="260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71"/>
    <s v="227355579"/>
    <x v="33"/>
    <x v="33"/>
    <x v="40"/>
    <s v="2017-04-28"/>
    <s v="69"/>
    <x v="40"/>
    <n v="0"/>
    <n v="0"/>
    <n v="430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72"/>
    <s v="228493113"/>
    <x v="33"/>
    <x v="33"/>
    <x v="40"/>
    <s v="2017-04-28"/>
    <s v="69"/>
    <x v="40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73"/>
    <s v="227354218"/>
    <x v="33"/>
    <x v="33"/>
    <x v="41"/>
    <s v="2017-04-29"/>
    <s v="69"/>
    <x v="41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74"/>
    <s v="228730079"/>
    <x v="34"/>
    <x v="33"/>
    <x v="41"/>
    <s v="2017-04-29"/>
    <s v="69"/>
    <x v="41"/>
    <n v="0"/>
    <n v="0"/>
    <n v="2000"/>
    <n v="0"/>
    <n v="0"/>
    <n v="0"/>
    <n v="0"/>
    <n v="2000"/>
    <s v=""/>
    <n v="0"/>
  </r>
  <r>
    <s v="Transfac Capital, LLC"/>
    <s v="77580"/>
    <s v="77581"/>
    <s v="Ashtin Transport LLC"/>
    <s v="Ashtin C.H. IA"/>
    <x v="0"/>
    <x v="75"/>
    <s v="228974164"/>
    <x v="34"/>
    <x v="33"/>
    <x v="41"/>
    <s v="2017-04-29"/>
    <s v="69"/>
    <x v="41"/>
    <n v="0"/>
    <n v="0"/>
    <n v="300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76"/>
    <s v="229477442"/>
    <x v="35"/>
    <x v="34"/>
    <x v="42"/>
    <s v="2017-05-03"/>
    <s v="62"/>
    <x v="42"/>
    <n v="0"/>
    <n v="0"/>
    <n v="60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77"/>
    <s v="229525663"/>
    <x v="35"/>
    <x v="34"/>
    <x v="42"/>
    <s v="2017-05-03"/>
    <s v="62"/>
    <x v="42"/>
    <n v="0"/>
    <n v="0"/>
    <n v="500"/>
    <n v="0"/>
    <n v="0"/>
    <n v="0"/>
    <n v="0"/>
    <n v="500"/>
    <s v=""/>
    <n v="0"/>
  </r>
  <r>
    <s v="Transfac Capital, LLC"/>
    <s v="77580"/>
    <s v="77581"/>
    <s v="Ashtin Transport LLC"/>
    <s v="Ashtin C.H. IA"/>
    <x v="0"/>
    <x v="78"/>
    <s v="228182364"/>
    <x v="36"/>
    <x v="35"/>
    <x v="43"/>
    <s v="2017-05-05"/>
    <s v="57"/>
    <x v="43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79"/>
    <s v="228762937"/>
    <x v="35"/>
    <x v="34"/>
    <x v="44"/>
    <s v="2017-05-06"/>
    <s v="62"/>
    <x v="44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80"/>
    <s v="229484563"/>
    <x v="35"/>
    <x v="34"/>
    <x v="44"/>
    <s v="2017-05-06"/>
    <s v="62"/>
    <x v="44"/>
    <n v="0"/>
    <n v="0"/>
    <n v="2850"/>
    <n v="0"/>
    <n v="0"/>
    <n v="0"/>
    <n v="0"/>
    <n v="2850"/>
    <s v=""/>
    <n v="0"/>
  </r>
  <r>
    <s v="Transfac Capital, LLC"/>
    <s v="77580"/>
    <s v="77581"/>
    <s v="Ashtin Transport LLC"/>
    <s v="Ashtin C.H. IA"/>
    <x v="0"/>
    <x v="81"/>
    <s v="229583221"/>
    <x v="37"/>
    <x v="34"/>
    <x v="45"/>
    <s v="2017-05-07"/>
    <s v="62"/>
    <x v="45"/>
    <n v="0"/>
    <n v="0"/>
    <n v="3425"/>
    <n v="0"/>
    <n v="0"/>
    <n v="0"/>
    <n v="0"/>
    <n v="3425"/>
    <s v=""/>
    <n v="0"/>
  </r>
  <r>
    <s v="Transfac Capital, LLC"/>
    <s v="77580"/>
    <s v="77581"/>
    <s v="Ashtin Transport LLC"/>
    <s v="Ashtin C.H. IA"/>
    <x v="0"/>
    <x v="82"/>
    <s v="229620918"/>
    <x v="36"/>
    <x v="35"/>
    <x v="46"/>
    <s v="2017-05-10"/>
    <s v="57"/>
    <x v="46"/>
    <n v="0"/>
    <n v="3500"/>
    <n v="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83"/>
    <s v="230175579"/>
    <x v="38"/>
    <x v="36"/>
    <x v="47"/>
    <s v="2017-05-13"/>
    <s v="55"/>
    <x v="47"/>
    <n v="0"/>
    <n v="1350"/>
    <n v="0"/>
    <n v="0"/>
    <n v="0"/>
    <n v="0"/>
    <n v="0"/>
    <n v="1350"/>
    <s v=""/>
    <n v="0"/>
  </r>
  <r>
    <s v="Transfac Capital, LLC"/>
    <s v="77580"/>
    <s v="77581"/>
    <s v="Ashtin Transport LLC"/>
    <s v="Ashtin C.H. IA"/>
    <x v="0"/>
    <x v="84"/>
    <s v="230192963"/>
    <x v="38"/>
    <x v="36"/>
    <x v="47"/>
    <s v="2017-05-13"/>
    <s v="55"/>
    <x v="47"/>
    <n v="0"/>
    <n v="4550"/>
    <n v="0"/>
    <n v="0"/>
    <n v="0"/>
    <n v="0"/>
    <n v="0"/>
    <n v="4550"/>
    <s v=""/>
    <n v="0"/>
  </r>
  <r>
    <s v="Transfac Capital, LLC"/>
    <s v="77580"/>
    <s v="77581"/>
    <s v="Ashtin Transport LLC"/>
    <s v="Ashtin C.H. IA"/>
    <x v="0"/>
    <x v="85"/>
    <s v="230261142"/>
    <x v="39"/>
    <x v="37"/>
    <x v="48"/>
    <s v="2017-05-14"/>
    <s v="52"/>
    <x v="48"/>
    <n v="0"/>
    <n v="3650"/>
    <n v="0"/>
    <n v="0"/>
    <n v="0"/>
    <n v="0"/>
    <n v="0"/>
    <n v="3650"/>
    <s v=""/>
    <n v="0"/>
  </r>
  <r>
    <s v="Transfac Capital, LLC"/>
    <s v="77580"/>
    <s v="77581"/>
    <s v="Ashtin Transport LLC"/>
    <s v="Ashtin C.H. IA"/>
    <x v="0"/>
    <x v="86"/>
    <s v="230295875"/>
    <x v="39"/>
    <x v="37"/>
    <x v="48"/>
    <s v="2017-05-14"/>
    <s v="52"/>
    <x v="48"/>
    <n v="0"/>
    <n v="3450"/>
    <n v="0"/>
    <n v="0"/>
    <n v="0"/>
    <n v="0"/>
    <n v="0"/>
    <n v="3450"/>
    <s v=""/>
    <n v="0"/>
  </r>
  <r>
    <s v="Transfac Capital, LLC"/>
    <s v="77580"/>
    <s v="77581"/>
    <s v="Ashtin Transport LLC"/>
    <s v="Ashtin C.H. IA"/>
    <x v="0"/>
    <x v="87"/>
    <s v="230091002"/>
    <x v="39"/>
    <x v="37"/>
    <x v="49"/>
    <s v="2017-05-15"/>
    <s v="52"/>
    <x v="49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88"/>
    <s v="230501556"/>
    <x v="40"/>
    <x v="38"/>
    <x v="50"/>
    <s v="2017-05-17"/>
    <s v="49"/>
    <x v="50"/>
    <n v="0"/>
    <n v="55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89"/>
    <s v="229612915"/>
    <x v="40"/>
    <x v="38"/>
    <x v="51"/>
    <s v="2017-05-19"/>
    <s v="49"/>
    <x v="51"/>
    <n v="0"/>
    <n v="3275"/>
    <n v="0"/>
    <n v="0"/>
    <n v="0"/>
    <n v="0"/>
    <n v="0"/>
    <n v="3275"/>
    <s v=""/>
    <n v="0"/>
  </r>
  <r>
    <s v="Transfac Capital, LLC"/>
    <s v="77580"/>
    <s v="77581"/>
    <s v="Ashtin Transport LLC"/>
    <s v="Ashtin C.H. IA"/>
    <x v="0"/>
    <x v="90"/>
    <s v="230505735"/>
    <x v="40"/>
    <x v="38"/>
    <x v="51"/>
    <s v="2017-05-19"/>
    <s v="49"/>
    <x v="51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91"/>
    <s v="230523956 "/>
    <x v="40"/>
    <x v="38"/>
    <x v="51"/>
    <s v="2017-05-19"/>
    <s v="49"/>
    <x v="51"/>
    <n v="0"/>
    <n v="1880"/>
    <n v="0"/>
    <n v="0"/>
    <n v="0"/>
    <n v="0"/>
    <n v="0"/>
    <n v="1880"/>
    <s v=""/>
    <n v="0"/>
  </r>
  <r>
    <s v="Transfac Capital, LLC"/>
    <s v="77580"/>
    <s v="77581"/>
    <s v="Ashtin Transport LLC"/>
    <s v="Ashtin C.H. IA"/>
    <x v="0"/>
    <x v="92"/>
    <s v="230710253"/>
    <x v="40"/>
    <x v="38"/>
    <x v="51"/>
    <s v="2017-05-19"/>
    <s v="49"/>
    <x v="51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93"/>
    <s v="230715947"/>
    <x v="40"/>
    <x v="38"/>
    <x v="51"/>
    <s v="2017-05-19"/>
    <s v="49"/>
    <x v="51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94"/>
    <s v="231102375 "/>
    <x v="41"/>
    <x v="39"/>
    <x v="52"/>
    <s v="2017-05-21"/>
    <s v="43"/>
    <x v="52"/>
    <n v="0"/>
    <n v="110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95"/>
    <s v="230964659 "/>
    <x v="41"/>
    <x v="39"/>
    <x v="53"/>
    <s v="2017-05-24"/>
    <s v="43"/>
    <x v="53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96"/>
    <s v="230526927 "/>
    <x v="41"/>
    <x v="39"/>
    <x v="54"/>
    <s v="2017-05-25"/>
    <s v="43"/>
    <x v="54"/>
    <n v="0"/>
    <n v="3188"/>
    <n v="0"/>
    <n v="0"/>
    <n v="0"/>
    <n v="0"/>
    <n v="0"/>
    <n v="3188"/>
    <s v=""/>
    <n v="0"/>
  </r>
  <r>
    <s v="Transfac Capital, LLC"/>
    <s v="77580"/>
    <s v="77581"/>
    <s v="Ashtin Transport LLC"/>
    <s v="Ashtin C.H. IA"/>
    <x v="0"/>
    <x v="97"/>
    <s v="230960624 "/>
    <x v="41"/>
    <x v="39"/>
    <x v="54"/>
    <s v="2017-05-25"/>
    <s v="43"/>
    <x v="54"/>
    <n v="0"/>
    <n v="3925"/>
    <n v="0"/>
    <n v="0"/>
    <n v="0"/>
    <n v="0"/>
    <n v="0"/>
    <n v="3925"/>
    <s v=""/>
    <n v="0"/>
  </r>
  <r>
    <s v="Transfac Capital, LLC"/>
    <s v="77580"/>
    <s v="77581"/>
    <s v="Ashtin Transport LLC"/>
    <s v="Ashtin C.H. IA"/>
    <x v="0"/>
    <x v="98"/>
    <s v="229497804 "/>
    <x v="42"/>
    <x v="40"/>
    <x v="55"/>
    <s v="2017-05-27"/>
    <s v="42"/>
    <x v="55"/>
    <n v="0"/>
    <n v="270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99"/>
    <s v="230985155"/>
    <x v="42"/>
    <x v="40"/>
    <x v="55"/>
    <s v="2017-05-27"/>
    <s v="42"/>
    <x v="55"/>
    <n v="0"/>
    <n v="300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00"/>
    <s v="231037686 "/>
    <x v="42"/>
    <x v="40"/>
    <x v="55"/>
    <s v="2017-05-27"/>
    <s v="42"/>
    <x v="55"/>
    <n v="0"/>
    <n v="2400"/>
    <n v="0"/>
    <n v="0"/>
    <n v="0"/>
    <n v="0"/>
    <n v="0"/>
    <n v="2400"/>
    <s v=""/>
    <n v="0"/>
  </r>
  <r>
    <s v="Transfac Capital, LLC"/>
    <s v="77580"/>
    <s v="77581"/>
    <s v="Ashtin Transport LLC"/>
    <s v="Ashtin C.H. IA"/>
    <x v="0"/>
    <x v="101"/>
    <s v="231211025"/>
    <x v="42"/>
    <x v="40"/>
    <x v="55"/>
    <s v="2017-05-27"/>
    <s v="42"/>
    <x v="55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2"/>
    <s v="231249338 "/>
    <x v="42"/>
    <x v="40"/>
    <x v="55"/>
    <s v="2017-05-27"/>
    <s v="42"/>
    <x v="55"/>
    <n v="0"/>
    <n v="2600"/>
    <n v="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103"/>
    <s v="231276428"/>
    <x v="42"/>
    <x v="40"/>
    <x v="55"/>
    <s v="2017-05-27"/>
    <s v="42"/>
    <x v="55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04"/>
    <s v="231399045 "/>
    <x v="43"/>
    <x v="41"/>
    <x v="55"/>
    <s v="2017-05-27"/>
    <s v="41"/>
    <x v="55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05"/>
    <s v="231211026"/>
    <x v="43"/>
    <x v="41"/>
    <x v="56"/>
    <s v="2017-05-28"/>
    <s v="41"/>
    <x v="56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6"/>
    <s v="231261592 "/>
    <x v="43"/>
    <x v="41"/>
    <x v="56"/>
    <s v="2017-05-28"/>
    <s v="41"/>
    <x v="56"/>
    <n v="0"/>
    <n v="3750"/>
    <n v="0"/>
    <n v="0"/>
    <n v="0"/>
    <n v="0"/>
    <n v="0"/>
    <n v="3750"/>
    <s v=""/>
    <n v="0"/>
  </r>
  <r>
    <s v="Transfac Capital, LLC"/>
    <s v="77580"/>
    <s v="77581"/>
    <s v="Ashtin Transport LLC"/>
    <s v="Ashtin C.H. IA"/>
    <x v="0"/>
    <x v="107"/>
    <s v="231398704"/>
    <x v="43"/>
    <x v="41"/>
    <x v="56"/>
    <s v="2017-05-28"/>
    <s v="41"/>
    <x v="56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08"/>
    <s v="231412704"/>
    <x v="44"/>
    <x v="42"/>
    <x v="57"/>
    <s v="2017-05-31"/>
    <s v="38"/>
    <x v="57"/>
    <n v="0"/>
    <n v="4650"/>
    <n v="0"/>
    <n v="0"/>
    <n v="0"/>
    <n v="0"/>
    <n v="0"/>
    <n v="4650"/>
    <s v=""/>
    <n v="0"/>
  </r>
  <r>
    <s v="Transfac Capital, LLC"/>
    <s v="77580"/>
    <s v="77581"/>
    <s v="Ashtin Transport LLC"/>
    <s v="Ashtin C.H. IA"/>
    <x v="0"/>
    <x v="109"/>
    <s v="231525052"/>
    <x v="44"/>
    <x v="42"/>
    <x v="57"/>
    <s v="2017-05-31"/>
    <s v="38"/>
    <x v="57"/>
    <n v="0"/>
    <n v="4300"/>
    <n v="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110"/>
    <s v="231268482 "/>
    <x v="45"/>
    <x v="43"/>
    <x v="58"/>
    <s v="2017-06-01"/>
    <s v="37"/>
    <x v="58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111"/>
    <s v="231415362 "/>
    <x v="45"/>
    <x v="43"/>
    <x v="58"/>
    <s v="2017-06-01"/>
    <s v="37"/>
    <x v="58"/>
    <n v="0"/>
    <n v="480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12"/>
    <s v="231445042 "/>
    <x v="45"/>
    <x v="43"/>
    <x v="58"/>
    <s v="2017-06-01"/>
    <s v="37"/>
    <x v="58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13"/>
    <s v="231605603 "/>
    <x v="45"/>
    <x v="43"/>
    <x v="58"/>
    <s v="2017-06-01"/>
    <s v="37"/>
    <x v="58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114"/>
    <s v="231621617 "/>
    <x v="45"/>
    <x v="43"/>
    <x v="58"/>
    <s v="2017-06-01"/>
    <s v="37"/>
    <x v="58"/>
    <n v="0"/>
    <n v="4250"/>
    <n v="0"/>
    <n v="0"/>
    <n v="0"/>
    <n v="0"/>
    <n v="0"/>
    <n v="4250"/>
    <s v=""/>
    <n v="0"/>
  </r>
  <r>
    <s v="Transfac Capital, LLC"/>
    <s v="77580"/>
    <s v="77581"/>
    <s v="Ashtin Transport LLC"/>
    <s v="Ashtin C.H. IA"/>
    <x v="0"/>
    <x v="115"/>
    <s v="231919259"/>
    <x v="46"/>
    <x v="44"/>
    <x v="59"/>
    <s v="2017-06-03"/>
    <s v="35"/>
    <x v="59"/>
    <n v="0"/>
    <n v="380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16"/>
    <s v="231946424 "/>
    <x v="46"/>
    <x v="44"/>
    <x v="59"/>
    <s v="2017-06-03"/>
    <s v="35"/>
    <x v="59"/>
    <n v="0"/>
    <n v="1140"/>
    <n v="0"/>
    <n v="0"/>
    <n v="0"/>
    <n v="0"/>
    <n v="0"/>
    <n v="1140"/>
    <s v=""/>
    <n v="0"/>
  </r>
  <r>
    <s v="Transfac Capital, LLC"/>
    <s v="77580"/>
    <s v="77581"/>
    <s v="Ashtin Transport LLC"/>
    <s v="Ashtin C.H. IA"/>
    <x v="0"/>
    <x v="117"/>
    <s v="230366941"/>
    <x v="47"/>
    <x v="45"/>
    <x v="60"/>
    <s v="2017-06-07"/>
    <s v="31"/>
    <x v="60"/>
    <n v="0"/>
    <n v="600"/>
    <n v="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118"/>
    <s v="230791868"/>
    <x v="47"/>
    <x v="45"/>
    <x v="60"/>
    <s v="2017-06-07"/>
    <s v="31"/>
    <x v="60"/>
    <n v="0"/>
    <n v="2500"/>
    <n v="0"/>
    <n v="0"/>
    <n v="0"/>
    <n v="0"/>
    <n v="0"/>
    <n v="2500"/>
    <s v=""/>
    <n v="0"/>
  </r>
  <r>
    <s v="Transfac Capital, LLC"/>
    <s v="77580"/>
    <s v="77581"/>
    <s v="Ashtin Transport LLC"/>
    <s v="Ashtin C.H. IA"/>
    <x v="0"/>
    <x v="119"/>
    <s v="231020022"/>
    <x v="47"/>
    <x v="45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0"/>
    <s v="231098745"/>
    <x v="47"/>
    <x v="45"/>
    <x v="60"/>
    <s v="2017-06-07"/>
    <s v="31"/>
    <x v="60"/>
    <n v="0"/>
    <n v="845"/>
    <n v="0"/>
    <n v="0"/>
    <n v="0"/>
    <n v="0"/>
    <n v="0"/>
    <n v="845"/>
    <s v=""/>
    <n v="0"/>
  </r>
  <r>
    <s v="Transfac Capital, LLC"/>
    <s v="77580"/>
    <s v="77581"/>
    <s v="Ashtin Transport LLC"/>
    <s v="Ashtin C.H. IA"/>
    <x v="0"/>
    <x v="121"/>
    <s v="231186645"/>
    <x v="47"/>
    <x v="45"/>
    <x v="60"/>
    <s v="2017-06-07"/>
    <s v="31"/>
    <x v="60"/>
    <n v="0"/>
    <n v="1240"/>
    <n v="0"/>
    <n v="0"/>
    <n v="0"/>
    <n v="0"/>
    <n v="0"/>
    <n v="1240"/>
    <s v=""/>
    <n v="0"/>
  </r>
  <r>
    <s v="Transfac Capital, LLC"/>
    <s v="77580"/>
    <s v="77581"/>
    <s v="Ashtin Transport LLC"/>
    <s v="Ashtin C.H. IA"/>
    <x v="0"/>
    <x v="122"/>
    <s v="231471923"/>
    <x v="47"/>
    <x v="45"/>
    <x v="60"/>
    <s v="2017-06-07"/>
    <s v="31"/>
    <x v="60"/>
    <n v="0"/>
    <n v="180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23"/>
    <s v="231759067"/>
    <x v="47"/>
    <x v="45"/>
    <x v="60"/>
    <s v="2017-06-07"/>
    <s v="31"/>
    <x v="60"/>
    <n v="0"/>
    <n v="3747"/>
    <n v="0"/>
    <n v="0"/>
    <n v="0"/>
    <n v="0"/>
    <n v="0"/>
    <n v="3747"/>
    <s v=""/>
    <n v="0"/>
  </r>
  <r>
    <s v="Transfac Capital, LLC"/>
    <s v="77580"/>
    <s v="77581"/>
    <s v="Ashtin Transport LLC"/>
    <s v="Ashtin C.H. IA"/>
    <x v="0"/>
    <x v="124"/>
    <s v="231808850"/>
    <x v="47"/>
    <x v="45"/>
    <x v="60"/>
    <s v="2017-06-07"/>
    <s v="31"/>
    <x v="60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25"/>
    <s v="231810832"/>
    <x v="47"/>
    <x v="45"/>
    <x v="60"/>
    <s v="2017-06-07"/>
    <s v="31"/>
    <x v="60"/>
    <n v="0"/>
    <n v="750"/>
    <n v="0"/>
    <n v="0"/>
    <n v="0"/>
    <n v="0"/>
    <n v="0"/>
    <n v="750"/>
    <s v=""/>
    <n v="0"/>
  </r>
  <r>
    <s v="Transfac Capital, LLC"/>
    <s v="77580"/>
    <s v="77581"/>
    <s v="Ashtin Transport LLC"/>
    <s v="Ashtin C.H. IA"/>
    <x v="0"/>
    <x v="126"/>
    <s v="231910774"/>
    <x v="48"/>
    <x v="45"/>
    <x v="60"/>
    <s v="2017-06-07"/>
    <s v="31"/>
    <x v="60"/>
    <n v="0"/>
    <n v="2800"/>
    <n v="0"/>
    <n v="0"/>
    <n v="0"/>
    <n v="0"/>
    <n v="0"/>
    <n v="2800"/>
    <s v=""/>
    <n v="0"/>
  </r>
  <r>
    <s v="Transfac Capital, LLC"/>
    <s v="77580"/>
    <s v="77581"/>
    <s v="Ashtin Transport LLC"/>
    <s v="Ashtin C.H. IA"/>
    <x v="0"/>
    <x v="127"/>
    <s v="231921402"/>
    <x v="47"/>
    <x v="45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8"/>
    <s v="231932085"/>
    <x v="47"/>
    <x v="45"/>
    <x v="60"/>
    <s v="2017-06-07"/>
    <s v="31"/>
    <x v="60"/>
    <n v="0"/>
    <n v="290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29"/>
    <s v="231936111"/>
    <x v="48"/>
    <x v="45"/>
    <x v="60"/>
    <s v="2017-06-07"/>
    <s v="31"/>
    <x v="60"/>
    <n v="0"/>
    <n v="330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30"/>
    <s v="231945599"/>
    <x v="47"/>
    <x v="45"/>
    <x v="60"/>
    <s v="2017-06-07"/>
    <s v="31"/>
    <x v="60"/>
    <n v="0"/>
    <n v="2100"/>
    <n v="0"/>
    <n v="0"/>
    <n v="0"/>
    <n v="0"/>
    <n v="0"/>
    <n v="2100"/>
    <s v=""/>
    <n v="0"/>
  </r>
  <r>
    <s v="Transfac Capital, LLC"/>
    <s v="77580"/>
    <s v="77581"/>
    <s v="Ashtin Transport LLC"/>
    <s v="Ashtin C.H. IA"/>
    <x v="0"/>
    <x v="131"/>
    <s v="231956917"/>
    <x v="47"/>
    <x v="45"/>
    <x v="60"/>
    <s v="2017-06-07"/>
    <s v="31"/>
    <x v="60"/>
    <n v="0"/>
    <n v="1022"/>
    <n v="0"/>
    <n v="0"/>
    <n v="0"/>
    <n v="0"/>
    <n v="0"/>
    <n v="1022"/>
    <s v=""/>
    <n v="0"/>
  </r>
  <r>
    <s v="Transfac Capital, LLC"/>
    <s v="77580"/>
    <s v="77581"/>
    <s v="Ashtin Transport LLC"/>
    <s v="Ashtin C.H. IA"/>
    <x v="0"/>
    <x v="132"/>
    <s v="232086897"/>
    <x v="47"/>
    <x v="45"/>
    <x v="60"/>
    <s v="2017-06-07"/>
    <s v="31"/>
    <x v="60"/>
    <n v="0"/>
    <n v="807"/>
    <n v="0"/>
    <n v="0"/>
    <n v="0"/>
    <n v="0"/>
    <n v="0"/>
    <n v="807"/>
    <s v=""/>
    <n v="0"/>
  </r>
  <r>
    <s v="Transfac Capital, LLC"/>
    <s v="77580"/>
    <s v="77581"/>
    <s v="Ashtin Transport LLC"/>
    <s v="Ashtin C.H. IA"/>
    <x v="0"/>
    <x v="133"/>
    <s v="232342684"/>
    <x v="49"/>
    <x v="46"/>
    <x v="61"/>
    <s v="2017-06-09"/>
    <s v="29"/>
    <x v="61"/>
    <n v="2900"/>
    <n v="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34"/>
    <s v="232444257"/>
    <x v="49"/>
    <x v="46"/>
    <x v="61"/>
    <s v="2017-06-09"/>
    <s v="29"/>
    <x v="61"/>
    <n v="4350"/>
    <n v="0"/>
    <n v="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135"/>
    <s v="231728785"/>
    <x v="50"/>
    <x v="47"/>
    <x v="62"/>
    <s v="2017-06-17"/>
    <s v="21"/>
    <x v="62"/>
    <n v="1057"/>
    <n v="0"/>
    <n v="0"/>
    <n v="0"/>
    <n v="0"/>
    <n v="0"/>
    <n v="0"/>
    <n v="1057"/>
    <s v=""/>
    <n v="0"/>
  </r>
  <r>
    <s v="Transfac Capital, LLC"/>
    <s v="77580"/>
    <s v="77581"/>
    <s v="Ashtin Transport LLC"/>
    <s v="Ashtin C.H. IA"/>
    <x v="0"/>
    <x v="136"/>
    <s v="232462691"/>
    <x v="51"/>
    <x v="47"/>
    <x v="62"/>
    <s v="2017-06-17"/>
    <s v="21"/>
    <x v="62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37"/>
    <s v="232685948"/>
    <x v="51"/>
    <x v="47"/>
    <x v="62"/>
    <s v="2017-06-17"/>
    <s v="21"/>
    <x v="62"/>
    <n v="3200"/>
    <n v="0"/>
    <n v="0"/>
    <n v="0"/>
    <n v="0"/>
    <n v="0"/>
    <n v="0"/>
    <n v="3200"/>
    <s v=""/>
    <n v="0"/>
  </r>
  <r>
    <s v="Transfac Capital, LLC"/>
    <s v="77580"/>
    <s v="77581"/>
    <s v="Ashtin Transport LLC"/>
    <s v="Ashtin C.H. IA"/>
    <x v="0"/>
    <x v="138"/>
    <s v="232698974"/>
    <x v="50"/>
    <x v="47"/>
    <x v="62"/>
    <s v="2017-06-17"/>
    <s v="21"/>
    <x v="62"/>
    <n v="1800"/>
    <n v="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39"/>
    <s v="232704193"/>
    <x v="51"/>
    <x v="47"/>
    <x v="62"/>
    <s v="2017-06-17"/>
    <s v="21"/>
    <x v="62"/>
    <n v="2700"/>
    <n v="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140"/>
    <s v="232739055"/>
    <x v="50"/>
    <x v="47"/>
    <x v="62"/>
    <s v="2017-06-17"/>
    <s v="21"/>
    <x v="62"/>
    <n v="1614"/>
    <n v="0"/>
    <n v="0"/>
    <n v="0"/>
    <n v="0"/>
    <n v="0"/>
    <n v="0"/>
    <n v="1614"/>
    <s v=""/>
    <n v="0"/>
  </r>
  <r>
    <s v="Transfac Capital, LLC"/>
    <s v="77580"/>
    <s v="77581"/>
    <s v="Ashtin Transport LLC"/>
    <s v="Ashtin C.H. IA"/>
    <x v="0"/>
    <x v="141"/>
    <s v="232937559"/>
    <x v="51"/>
    <x v="47"/>
    <x v="62"/>
    <s v="2017-06-17"/>
    <s v="21"/>
    <x v="62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2"/>
    <s v="232939079"/>
    <x v="50"/>
    <x v="47"/>
    <x v="62"/>
    <s v="2017-06-17"/>
    <s v="21"/>
    <x v="62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43"/>
    <s v="233047842"/>
    <x v="51"/>
    <x v="47"/>
    <x v="62"/>
    <s v="2017-06-17"/>
    <s v="21"/>
    <x v="62"/>
    <n v="3300"/>
    <n v="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44"/>
    <s v="233059239"/>
    <x v="51"/>
    <x v="47"/>
    <x v="62"/>
    <s v="2017-06-17"/>
    <s v="21"/>
    <x v="62"/>
    <n v="400"/>
    <n v="0"/>
    <n v="0"/>
    <n v="0"/>
    <n v="0"/>
    <n v="0"/>
    <n v="0"/>
    <n v="400"/>
    <s v=""/>
    <n v="0"/>
  </r>
  <r>
    <s v="Transfac Capital, LLC"/>
    <s v="77580"/>
    <s v="77581"/>
    <s v="Ashtin Transport LLC"/>
    <s v="Ashtin C.H. IA"/>
    <x v="0"/>
    <x v="145"/>
    <s v="231000472"/>
    <x v="52"/>
    <x v="48"/>
    <x v="63"/>
    <s v="2017-06-18"/>
    <s v="20"/>
    <x v="63"/>
    <n v="3250"/>
    <n v="0"/>
    <n v="0"/>
    <n v="0"/>
    <n v="0"/>
    <n v="0"/>
    <n v="0"/>
    <n v="3250"/>
    <s v=""/>
    <n v="0"/>
  </r>
  <r>
    <s v="Transfac Capital, LLC"/>
    <s v="77580"/>
    <s v="77581"/>
    <s v="Ashtin Transport LLC"/>
    <s v="Ashtin C.H. IA"/>
    <x v="0"/>
    <x v="146"/>
    <s v="231801240"/>
    <x v="52"/>
    <x v="48"/>
    <x v="63"/>
    <s v="2017-06-18"/>
    <s v="20"/>
    <x v="63"/>
    <n v="550"/>
    <n v="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147"/>
    <s v="232632693"/>
    <x v="52"/>
    <x v="48"/>
    <x v="63"/>
    <s v="2017-06-18"/>
    <s v="20"/>
    <x v="63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48"/>
    <s v="232947246"/>
    <x v="52"/>
    <x v="48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9"/>
    <s v="233393087"/>
    <x v="52"/>
    <x v="48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50"/>
    <s v="233126472"/>
    <x v="53"/>
    <x v="49"/>
    <x v="64"/>
    <s v="2017-06-21"/>
    <s v="17"/>
    <x v="64"/>
    <n v="1050"/>
    <n v="0"/>
    <n v="0"/>
    <n v="0"/>
    <n v="0"/>
    <n v="0"/>
    <n v="0"/>
    <n v="1050"/>
    <s v=""/>
    <n v="0"/>
  </r>
  <r>
    <s v="Transfac Capital, LLC"/>
    <s v="77580"/>
    <s v="77581"/>
    <s v="Ashtin Transport LLC"/>
    <s v="Ashtin C.H. IA"/>
    <x v="0"/>
    <x v="151"/>
    <s v="233417384"/>
    <x v="53"/>
    <x v="49"/>
    <x v="64"/>
    <s v="2017-06-21"/>
    <s v="17"/>
    <x v="64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52"/>
    <s v="233444929"/>
    <x v="53"/>
    <x v="49"/>
    <x v="64"/>
    <s v="2017-06-21"/>
    <s v="17"/>
    <x v="64"/>
    <n v="4199.9399999999996"/>
    <n v="0"/>
    <n v="0"/>
    <n v="0"/>
    <n v="0"/>
    <n v="0"/>
    <n v="0"/>
    <n v="4199.9399999999996"/>
    <s v=""/>
    <n v="0"/>
  </r>
  <r>
    <s v="Transfac Capital, LLC"/>
    <s v="77580"/>
    <s v="77581"/>
    <s v="Ashtin Transport LLC"/>
    <s v="Ashtin C.H. IA"/>
    <x v="0"/>
    <x v="153"/>
    <s v="233289284"/>
    <x v="54"/>
    <x v="50"/>
    <x v="65"/>
    <s v="2017-06-24"/>
    <s v="14"/>
    <x v="65"/>
    <n v="2450"/>
    <n v="0"/>
    <n v="0"/>
    <n v="0"/>
    <n v="0"/>
    <n v="0"/>
    <n v="0"/>
    <n v="2450"/>
    <s v=""/>
    <n v="0"/>
  </r>
  <r>
    <s v="Transfac Capital, LLC"/>
    <s v="77580"/>
    <s v="77581"/>
    <s v="Ashtin Transport LLC"/>
    <s v="Ashtin C.H. IA"/>
    <x v="0"/>
    <x v="154"/>
    <s v="233562880"/>
    <x v="54"/>
    <x v="50"/>
    <x v="65"/>
    <s v="2017-06-24"/>
    <s v="14"/>
    <x v="65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55"/>
    <s v="2327645562"/>
    <x v="55"/>
    <x v="51"/>
    <x v="66"/>
    <s v="2017-06-25"/>
    <s v="13"/>
    <x v="66"/>
    <n v="4600"/>
    <n v="0"/>
    <n v="0"/>
    <n v="0"/>
    <n v="0"/>
    <n v="0"/>
    <n v="0"/>
    <n v="4600"/>
    <s v=""/>
    <n v="0"/>
  </r>
  <r>
    <s v="Transfac Capital, LLC"/>
    <s v="77580"/>
    <s v="77581"/>
    <s v="Ashtin Transport LLC"/>
    <s v="Ashtin C.H. IA"/>
    <x v="0"/>
    <x v="156"/>
    <s v="233617887"/>
    <x v="55"/>
    <x v="51"/>
    <x v="66"/>
    <s v="2017-06-25"/>
    <s v="13"/>
    <x v="66"/>
    <n v="3800"/>
    <n v="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57"/>
    <s v="233696587"/>
    <x v="55"/>
    <x v="51"/>
    <x v="66"/>
    <s v="2017-06-25"/>
    <s v="13"/>
    <x v="66"/>
    <n v="1425"/>
    <n v="0"/>
    <n v="0"/>
    <n v="0"/>
    <n v="0"/>
    <n v="0"/>
    <n v="0"/>
    <n v="1425"/>
    <s v=""/>
    <n v="0"/>
  </r>
  <r>
    <s v="Transfac Capital, LLC"/>
    <s v="77580"/>
    <s v="77581"/>
    <s v="Ashtin Transport LLC"/>
    <s v="Ashtin C.H. IA"/>
    <x v="0"/>
    <x v="158"/>
    <s v="233806861"/>
    <x v="55"/>
    <x v="51"/>
    <x v="66"/>
    <s v="2017-06-25"/>
    <s v="13"/>
    <x v="66"/>
    <n v="1100"/>
    <n v="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159"/>
    <s v="233841202"/>
    <x v="55"/>
    <x v="51"/>
    <x v="66"/>
    <s v="2017-06-25"/>
    <s v="13"/>
    <x v="66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60"/>
    <s v="233842577"/>
    <x v="55"/>
    <x v="51"/>
    <x v="66"/>
    <s v="2017-06-25"/>
    <s v="13"/>
    <x v="66"/>
    <n v="3100"/>
    <n v="0"/>
    <n v="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161"/>
    <s v="233846775"/>
    <x v="55"/>
    <x v="51"/>
    <x v="66"/>
    <s v="2017-06-25"/>
    <s v="13"/>
    <x v="66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62"/>
    <s v="233866901"/>
    <x v="55"/>
    <x v="51"/>
    <x v="66"/>
    <s v="2017-06-25"/>
    <s v="13"/>
    <x v="66"/>
    <n v="4800"/>
    <n v="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63"/>
    <s v="234003800"/>
    <x v="56"/>
    <x v="52"/>
    <x v="67"/>
    <s v="2017-06-28"/>
    <s v="9"/>
    <x v="67"/>
    <n v="4400"/>
    <n v="0"/>
    <n v="0"/>
    <n v="0"/>
    <n v="0"/>
    <n v="0"/>
    <n v="0"/>
    <n v="4400"/>
    <s v=""/>
    <n v="0"/>
  </r>
  <r>
    <s v="Transfac Capital, LLC"/>
    <s v="77580"/>
    <s v="77581"/>
    <s v="Ashtin Transport LLC"/>
    <s v="Ashtin C.H. IA"/>
    <x v="0"/>
    <x v="164"/>
    <s v="234108349"/>
    <x v="57"/>
    <x v="53"/>
    <x v="68"/>
    <s v="2017-07-01"/>
    <s v="3"/>
    <x v="68"/>
    <n v="1535"/>
    <n v="0"/>
    <n v="0"/>
    <n v="0"/>
    <n v="0"/>
    <n v="0"/>
    <n v="0"/>
    <n v="1535"/>
    <s v=""/>
    <n v="0"/>
  </r>
  <r>
    <s v="Transfac Capital, LLC"/>
    <s v="77580"/>
    <s v="77581"/>
    <s v="Ashtin Transport LLC"/>
    <s v="Ashtin - Cheekwood"/>
    <x v="1"/>
    <x v="165"/>
    <s v=""/>
    <x v="58"/>
    <x v="54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6"/>
    <s v=""/>
    <x v="58"/>
    <x v="54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7"/>
    <s v=""/>
    <x v="58"/>
    <x v="54"/>
    <x v="69"/>
    <s v="2017-06-22"/>
    <s v="16"/>
    <x v="69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oyote"/>
    <x v="2"/>
    <x v="168"/>
    <s v="9389071"/>
    <x v="27"/>
    <x v="27"/>
    <x v="31"/>
    <s v="2017-04-07"/>
    <s v="91"/>
    <x v="31"/>
    <n v="0"/>
    <n v="0"/>
    <n v="0"/>
    <n v="200"/>
    <n v="0"/>
    <n v="0"/>
    <n v="0"/>
    <n v="200"/>
    <s v=""/>
    <n v="0"/>
  </r>
  <r>
    <s v="Transfac Capital, LLC"/>
    <s v="77580"/>
    <s v="77581"/>
    <s v="Ashtin Transport LLC"/>
    <s v="Ashtin Coyote"/>
    <x v="2"/>
    <x v="169"/>
    <s v="9425980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England"/>
    <x v="3"/>
    <x v="170"/>
    <s v="10957669"/>
    <x v="17"/>
    <x v="17"/>
    <x v="19"/>
    <s v="2017-03-15"/>
    <s v="115"/>
    <x v="19"/>
    <n v="0"/>
    <n v="0"/>
    <n v="0"/>
    <n v="3400"/>
    <n v="0"/>
    <n v="0"/>
    <n v="0"/>
    <n v="3400"/>
    <s v=""/>
    <n v="0"/>
  </r>
  <r>
    <s v="Transfac Capital, LLC"/>
    <s v="77580"/>
    <s v="77581"/>
    <s v="Ashtin Transport LLC"/>
    <s v="Ashtin TQL"/>
    <x v="4"/>
    <x v="171"/>
    <s v="8087272"/>
    <x v="59"/>
    <x v="55"/>
    <x v="70"/>
    <s v="2017-03-02"/>
    <s v="128"/>
    <x v="70"/>
    <n v="0"/>
    <n v="0"/>
    <n v="0"/>
    <n v="0"/>
    <n v="3150"/>
    <n v="0"/>
    <n v="0"/>
    <n v="3150"/>
    <s v=""/>
    <n v="0"/>
  </r>
  <r>
    <s v="Transfac Capital, LLC"/>
    <s v="77580"/>
    <s v="77581"/>
    <s v="Ashtin Transport LLC"/>
    <s v="Ashtin TQL"/>
    <x v="4"/>
    <x v="172"/>
    <s v="8601990"/>
    <x v="56"/>
    <x v="52"/>
    <x v="67"/>
    <s v="2017-06-28"/>
    <s v="9"/>
    <x v="67"/>
    <n v="2600"/>
    <n v="0"/>
    <n v="0"/>
    <n v="0"/>
    <n v="0"/>
    <n v="0"/>
    <n v="0"/>
    <n v="2600"/>
    <s v=""/>
    <n v="0"/>
  </r>
  <r>
    <s v="Transfac Capital, LLC"/>
    <s v="77580"/>
    <s v="77581"/>
    <s v="Ashtin Transport LLC"/>
    <s v="Ashtin TQL"/>
    <x v="4"/>
    <x v="173"/>
    <s v="8663503"/>
    <x v="56"/>
    <x v="52"/>
    <x v="71"/>
    <s v="2017-06-29"/>
    <s v="9"/>
    <x v="71"/>
    <n v="3900"/>
    <n v="0"/>
    <n v="0"/>
    <n v="0"/>
    <n v="0"/>
    <n v="0"/>
    <n v="0"/>
    <n v="390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G292" firstHeaderRow="0" firstDataRow="1" firstDataCol="4"/>
  <pivotFields count="14">
    <pivotField axis="axisRow" compact="0" outline="0" subtotalTop="0" showAll="0">
      <items count="9">
        <item x="0"/>
        <item x="2"/>
        <item x="5"/>
        <item x="7"/>
        <item x="4"/>
        <item x="6"/>
        <item x="1"/>
        <item x="3"/>
        <item t="default"/>
      </items>
    </pivotField>
    <pivotField axis="axisRow" compact="0" outline="0" subtotalTop="0" showAll="0" defaultSubtotal="0">
      <items count="250">
        <item x="224"/>
        <item x="225"/>
        <item x="3"/>
        <item x="226"/>
        <item x="227"/>
        <item x="222"/>
        <item x="228"/>
        <item x="229"/>
        <item x="230"/>
        <item x="212"/>
        <item x="231"/>
        <item x="232"/>
        <item x="24"/>
        <item x="233"/>
        <item x="4"/>
        <item x="5"/>
        <item x="6"/>
        <item x="234"/>
        <item x="235"/>
        <item x="236"/>
        <item x="237"/>
        <item x="238"/>
        <item x="239"/>
        <item x="240"/>
        <item x="241"/>
        <item x="242"/>
        <item x="7"/>
        <item x="243"/>
        <item x="198"/>
        <item x="244"/>
        <item x="200"/>
        <item x="245"/>
        <item x="246"/>
        <item x="189"/>
        <item x="25"/>
        <item x="247"/>
        <item x="201"/>
        <item x="202"/>
        <item x="248"/>
        <item x="203"/>
        <item x="204"/>
        <item x="249"/>
        <item x="205"/>
        <item x="8"/>
        <item x="197"/>
        <item x="206"/>
        <item x="191"/>
        <item x="207"/>
        <item x="208"/>
        <item x="209"/>
        <item x="41"/>
        <item x="199"/>
        <item x="9"/>
        <item x="13"/>
        <item x="194"/>
        <item x="219"/>
        <item x="215"/>
        <item x="213"/>
        <item x="214"/>
        <item x="217"/>
        <item x="218"/>
        <item x="193"/>
        <item x="188"/>
        <item x="192"/>
        <item x="196"/>
        <item x="195"/>
        <item x="220"/>
        <item x="221"/>
        <item x="26"/>
        <item x="92"/>
        <item x="10"/>
        <item x="27"/>
        <item x="76"/>
        <item x="211"/>
        <item x="184"/>
        <item x="28"/>
        <item x="185"/>
        <item x="186"/>
        <item x="11"/>
        <item x="12"/>
        <item x="187"/>
        <item x="14"/>
        <item x="15"/>
        <item x="29"/>
        <item x="223"/>
        <item x="17"/>
        <item x="190"/>
        <item x="53"/>
        <item x="30"/>
        <item x="16"/>
        <item x="23"/>
        <item x="0"/>
        <item x="18"/>
        <item x="31"/>
        <item x="1"/>
        <item x="32"/>
        <item x="33"/>
        <item x="19"/>
        <item x="34"/>
        <item x="35"/>
        <item x="20"/>
        <item x="21"/>
        <item x="42"/>
        <item x="54"/>
        <item x="110"/>
        <item x="22"/>
        <item x="36"/>
        <item x="82"/>
        <item x="43"/>
        <item x="38"/>
        <item x="44"/>
        <item x="39"/>
        <item x="37"/>
        <item x="40"/>
        <item x="45"/>
        <item x="46"/>
        <item x="55"/>
        <item x="96"/>
        <item x="71"/>
        <item x="47"/>
        <item x="79"/>
        <item x="48"/>
        <item x="49"/>
        <item x="50"/>
        <item x="59"/>
        <item x="56"/>
        <item x="51"/>
        <item x="80"/>
        <item x="72"/>
        <item x="73"/>
        <item x="57"/>
        <item x="60"/>
        <item x="52"/>
        <item x="62"/>
        <item x="58"/>
        <item x="63"/>
        <item x="64"/>
        <item x="61"/>
        <item x="65"/>
        <item x="111"/>
        <item x="66"/>
        <item x="74"/>
        <item x="67"/>
        <item x="68"/>
        <item x="69"/>
        <item x="75"/>
        <item x="81"/>
        <item x="70"/>
        <item x="104"/>
        <item x="210"/>
        <item x="77"/>
        <item x="83"/>
        <item x="84"/>
        <item x="85"/>
        <item x="78"/>
        <item x="87"/>
        <item x="112"/>
        <item x="91"/>
        <item x="93"/>
        <item x="97"/>
        <item x="98"/>
        <item x="86"/>
        <item x="88"/>
        <item x="89"/>
        <item x="90"/>
        <item x="103"/>
        <item x="127"/>
        <item x="94"/>
        <item x="99"/>
        <item x="105"/>
        <item x="113"/>
        <item x="115"/>
        <item x="106"/>
        <item x="95"/>
        <item x="100"/>
        <item x="107"/>
        <item x="114"/>
        <item x="108"/>
        <item x="109"/>
        <item x="102"/>
        <item x="101"/>
        <item x="117"/>
        <item x="116"/>
        <item x="118"/>
        <item x="128"/>
        <item x="132"/>
        <item x="119"/>
        <item x="216"/>
        <item x="125"/>
        <item x="121"/>
        <item x="120"/>
        <item x="126"/>
        <item x="129"/>
        <item x="160"/>
        <item x="122"/>
        <item x="130"/>
        <item x="144"/>
        <item x="133"/>
        <item x="134"/>
        <item x="158"/>
        <item x="137"/>
        <item x="131"/>
        <item x="123"/>
        <item x="124"/>
        <item x="145"/>
        <item x="146"/>
        <item x="138"/>
        <item x="147"/>
        <item x="135"/>
        <item x="159"/>
        <item x="136"/>
        <item x="139"/>
        <item x="148"/>
        <item x="140"/>
        <item x="161"/>
        <item x="143"/>
        <item x="141"/>
        <item x="167"/>
        <item x="149"/>
        <item x="162"/>
        <item x="152"/>
        <item x="150"/>
        <item x="151"/>
        <item x="142"/>
        <item x="153"/>
        <item x="173"/>
        <item x="163"/>
        <item x="156"/>
        <item x="154"/>
        <item x="166"/>
        <item x="155"/>
        <item x="174"/>
        <item x="164"/>
        <item x="157"/>
        <item x="168"/>
        <item x="175"/>
        <item x="169"/>
        <item x="170"/>
        <item x="165"/>
        <item x="171"/>
        <item x="176"/>
        <item x="177"/>
        <item x="172"/>
        <item x="178"/>
        <item x="179"/>
        <item x="180"/>
        <item x="181"/>
        <item x="182"/>
        <item x="183"/>
        <item x="2"/>
      </items>
    </pivotField>
    <pivotField axis="axisRow" compact="0" outline="0" subtotalTop="0" showAll="0" defaultSubtotal="0">
      <items count="97">
        <item x="22"/>
        <item x="29"/>
        <item x="26"/>
        <item x="25"/>
        <item x="24"/>
        <item x="27"/>
        <item x="30"/>
        <item x="28"/>
        <item x="32"/>
        <item x="31"/>
        <item x="37"/>
        <item x="34"/>
        <item x="33"/>
        <item x="36"/>
        <item x="35"/>
        <item x="41"/>
        <item x="38"/>
        <item x="39"/>
        <item x="40"/>
        <item x="42"/>
        <item x="44"/>
        <item x="43"/>
        <item x="46"/>
        <item x="45"/>
        <item x="47"/>
        <item x="48"/>
        <item x="51"/>
        <item x="50"/>
        <item x="49"/>
        <item x="52"/>
        <item x="54"/>
        <item x="53"/>
        <item x="1"/>
        <item x="63"/>
        <item x="56"/>
        <item x="80"/>
        <item x="55"/>
        <item x="58"/>
        <item x="59"/>
        <item x="57"/>
        <item x="60"/>
        <item x="62"/>
        <item x="64"/>
        <item x="61"/>
        <item x="65"/>
        <item x="67"/>
        <item x="66"/>
        <item x="69"/>
        <item x="68"/>
        <item x="71"/>
        <item x="72"/>
        <item x="70"/>
        <item x="74"/>
        <item x="73"/>
        <item x="75"/>
        <item x="76"/>
        <item x="77"/>
        <item x="87"/>
        <item x="88"/>
        <item x="2"/>
        <item x="89"/>
        <item x="86"/>
        <item x="90"/>
        <item x="85"/>
        <item x="15"/>
        <item x="3"/>
        <item x="4"/>
        <item x="91"/>
        <item x="5"/>
        <item x="92"/>
        <item x="93"/>
        <item x="94"/>
        <item x="6"/>
        <item x="95"/>
        <item x="78"/>
        <item x="16"/>
        <item x="96"/>
        <item x="81"/>
        <item x="82"/>
        <item x="7"/>
        <item x="79"/>
        <item x="83"/>
        <item x="84"/>
        <item x="23"/>
        <item x="8"/>
        <item x="9"/>
        <item x="10"/>
        <item x="11"/>
        <item x="12"/>
        <item x="0"/>
        <item x="18"/>
        <item x="19"/>
        <item x="13"/>
        <item x="14"/>
        <item x="17"/>
        <item x="20"/>
        <item x="21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numFmtId="164" outline="0" subtotalTop="0" showAll="0"/>
    <pivotField compact="0" numFmtId="164" outline="0" subtotalTop="0" showAll="0"/>
    <pivotField dataField="1" compact="0" numFmtId="164" outline="0" subtotalTop="0" showAll="0"/>
    <pivotField dataField="1" compact="0" numFmtId="164" outline="0" subtotalTop="0" showAll="0"/>
    <pivotField compact="0" numFmtId="164" outline="0" subtotalTop="0" showAll="0"/>
    <pivotField compact="0" numFmtId="164" outline="0" subtotalTop="0" showAll="0"/>
    <pivotField compact="0" outline="0" subtotalTop="0" showAll="0"/>
    <pivotField axis="axisRow" compact="0" outline="0" subtotalTop="0" showAll="0" defaultSubtotal="0">
      <items count="90"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0"/>
        <item x="2"/>
        <item x="73"/>
        <item x="58"/>
        <item x="76"/>
        <item x="79"/>
        <item x="80"/>
        <item x="81"/>
        <item x="82"/>
        <item x="83"/>
        <item x="74"/>
        <item x="62"/>
        <item x="84"/>
        <item x="85"/>
        <item x="77"/>
        <item x="86"/>
        <item x="88"/>
        <item x="78"/>
        <item x="89"/>
        <item x="63"/>
        <item x="59"/>
        <item x="60"/>
        <item x="87"/>
        <item x="75"/>
        <item x="61"/>
        <item x="64"/>
        <item x="65"/>
        <item x="66"/>
        <item x="67"/>
        <item x="68"/>
        <item x="69"/>
        <item x="70"/>
        <item x="71"/>
        <item x="72"/>
      </items>
    </pivotField>
  </pivotFields>
  <rowFields count="4">
    <field x="0"/>
    <field x="1"/>
    <field x="2"/>
    <field x="13"/>
  </rowFields>
  <rowItems count="291">
    <i>
      <x/>
      <x v="52"/>
      <x v="84"/>
      <x v="1"/>
    </i>
    <i r="3">
      <x v="59"/>
    </i>
    <i r="1">
      <x v="53"/>
      <x v="85"/>
      <x v="2"/>
    </i>
    <i r="3">
      <x v="59"/>
    </i>
    <i r="1">
      <x v="68"/>
      <x v="94"/>
      <x v="9"/>
    </i>
    <i r="1">
      <x v="69"/>
      <x v="94"/>
      <x v="27"/>
    </i>
    <i r="1">
      <x v="70"/>
      <x v="85"/>
      <x v="1"/>
    </i>
    <i r="1">
      <x v="71"/>
      <x v="85"/>
      <x v="9"/>
    </i>
    <i r="3">
      <x v="59"/>
    </i>
    <i r="1">
      <x v="72"/>
      <x v="94"/>
      <x v="19"/>
    </i>
    <i r="1">
      <x v="73"/>
      <x v="85"/>
      <x v="70"/>
    </i>
    <i r="1">
      <x v="74"/>
      <x v="85"/>
      <x v="59"/>
    </i>
    <i r="1">
      <x v="75"/>
      <x v="85"/>
      <x v="9"/>
    </i>
    <i r="1">
      <x v="76"/>
      <x v="85"/>
      <x v="59"/>
    </i>
    <i r="3">
      <x v="69"/>
    </i>
    <i r="1">
      <x v="77"/>
      <x v="85"/>
      <x v="59"/>
    </i>
    <i r="1">
      <x v="78"/>
      <x v="85"/>
      <x v="1"/>
    </i>
    <i r="3">
      <x v="59"/>
    </i>
    <i r="1">
      <x v="79"/>
      <x v="85"/>
      <x v="1"/>
    </i>
    <i r="1">
      <x v="80"/>
      <x v="85"/>
      <x v="59"/>
    </i>
    <i r="1">
      <x v="81"/>
      <x v="86"/>
      <x v="3"/>
    </i>
    <i r="1">
      <x v="82"/>
      <x v="86"/>
      <x v="4"/>
    </i>
    <i r="1">
      <x v="83"/>
      <x v="94"/>
      <x v="9"/>
    </i>
    <i r="1">
      <x v="84"/>
      <x v="88"/>
      <x v="72"/>
    </i>
    <i r="1">
      <x v="85"/>
      <x v="88"/>
      <x v="6"/>
    </i>
    <i r="1">
      <x v="86"/>
      <x v="87"/>
      <x v="72"/>
    </i>
    <i r="3">
      <x v="75"/>
    </i>
    <i r="1">
      <x v="87"/>
      <x v="86"/>
      <x v="13"/>
    </i>
    <i r="1">
      <x v="88"/>
      <x v="87"/>
      <x v="9"/>
    </i>
    <i r="1">
      <x v="89"/>
      <x v="87"/>
      <x v="5"/>
    </i>
    <i r="1">
      <x v="90"/>
      <x v="88"/>
      <x v="8"/>
    </i>
    <i r="3">
      <x v="72"/>
    </i>
    <i r="1">
      <x v="91"/>
      <x v="89"/>
      <x v="56"/>
    </i>
    <i r="3">
      <x v="72"/>
    </i>
    <i r="1">
      <x v="92"/>
      <x v="88"/>
      <x v="6"/>
    </i>
    <i r="3">
      <x v="72"/>
    </i>
    <i r="1">
      <x v="93"/>
      <x v="90"/>
      <x v="9"/>
    </i>
    <i r="1">
      <x v="94"/>
      <x v="89"/>
      <x v="56"/>
    </i>
    <i r="1">
      <x v="95"/>
      <x v="90"/>
      <x v="9"/>
    </i>
    <i r="1">
      <x v="96"/>
      <x v="91"/>
      <x v="9"/>
    </i>
    <i r="1">
      <x v="97"/>
      <x v="92"/>
      <x v="7"/>
    </i>
    <i r="1">
      <x v="98"/>
      <x v="92"/>
      <x v="9"/>
    </i>
    <i r="1">
      <x v="99"/>
      <x v="91"/>
      <x v="9"/>
    </i>
    <i r="1">
      <x v="100"/>
      <x v="93"/>
      <x v="7"/>
    </i>
    <i r="1">
      <x v="101"/>
      <x v="93"/>
      <x v="7"/>
    </i>
    <i r="1">
      <x v="102"/>
      <x v="93"/>
      <x v="11"/>
    </i>
    <i r="1">
      <x v="103"/>
      <x v="2"/>
      <x v="13"/>
    </i>
    <i r="1">
      <x v="105"/>
      <x v="93"/>
      <x v="7"/>
    </i>
    <i r="1">
      <x v="106"/>
      <x v="95"/>
      <x v="9"/>
    </i>
    <i r="1">
      <x v="107"/>
      <x v="16"/>
      <x v="22"/>
    </i>
    <i r="1">
      <x v="108"/>
      <x v="4"/>
      <x v="11"/>
    </i>
    <i r="1">
      <x v="109"/>
      <x v="96"/>
      <x v="10"/>
    </i>
    <i r="1">
      <x v="110"/>
      <x v="96"/>
      <x v="11"/>
    </i>
    <i r="1">
      <x v="112"/>
      <x v="96"/>
      <x v="9"/>
    </i>
    <i r="1">
      <x v="114"/>
      <x v="3"/>
      <x v="11"/>
    </i>
    <i r="1">
      <x v="115"/>
      <x v="3"/>
      <x v="11"/>
    </i>
    <i r="1">
      <x v="116"/>
      <x v="1"/>
      <x v="13"/>
    </i>
    <i r="1">
      <x v="117"/>
      <x v="21"/>
      <x v="28"/>
    </i>
    <i r="1">
      <x v="118"/>
      <x v="1"/>
      <x v="17"/>
    </i>
    <i r="1">
      <x v="119"/>
      <x v="2"/>
      <x v="11"/>
    </i>
    <i r="1">
      <x v="120"/>
      <x v="3"/>
      <x v="21"/>
    </i>
    <i r="1">
      <x v="121"/>
      <x v="3"/>
      <x v="11"/>
    </i>
    <i r="1">
      <x v="122"/>
      <x v="2"/>
      <x v="11"/>
    </i>
    <i r="1">
      <x v="123"/>
      <x v="4"/>
      <x v="11"/>
    </i>
    <i r="1">
      <x v="124"/>
      <x v="7"/>
      <x v="14"/>
    </i>
    <i r="1">
      <x v="125"/>
      <x v="6"/>
      <x v="13"/>
    </i>
    <i r="1">
      <x v="126"/>
      <x v="5"/>
      <x v="11"/>
    </i>
    <i r="1">
      <x v="127"/>
      <x v="10"/>
      <x v="21"/>
    </i>
    <i r="1">
      <x v="128"/>
      <x v="5"/>
      <x v="17"/>
    </i>
    <i r="1">
      <x v="129"/>
      <x v="7"/>
      <x v="17"/>
    </i>
    <i r="1">
      <x v="130"/>
      <x v="6"/>
      <x v="13"/>
    </i>
    <i r="1">
      <x v="131"/>
      <x v="8"/>
      <x v="15"/>
    </i>
    <i r="1">
      <x v="132"/>
      <x v="7"/>
      <x v="11"/>
    </i>
    <i r="1">
      <x v="133"/>
      <x v="9"/>
      <x v="16"/>
    </i>
    <i r="3">
      <x v="79"/>
    </i>
    <i r="1">
      <x v="134"/>
      <x v="9"/>
      <x v="13"/>
    </i>
    <i r="1">
      <x v="135"/>
      <x v="12"/>
      <x v="16"/>
    </i>
    <i r="1">
      <x v="136"/>
      <x v="9"/>
      <x v="16"/>
    </i>
    <i r="1">
      <x v="137"/>
      <x v="9"/>
      <x v="15"/>
    </i>
    <i r="1">
      <x v="138"/>
      <x v="9"/>
      <x v="16"/>
    </i>
    <i r="1">
      <x v="139"/>
      <x v="11"/>
      <x v="33"/>
    </i>
    <i r="1">
      <x v="140"/>
      <x v="12"/>
      <x v="16"/>
    </i>
    <i r="3">
      <x v="78"/>
    </i>
    <i r="1">
      <x v="141"/>
      <x v="12"/>
      <x v="17"/>
    </i>
    <i r="3">
      <x v="66"/>
    </i>
    <i r="1">
      <x v="142"/>
      <x v="12"/>
      <x v="16"/>
    </i>
    <i r="1">
      <x v="143"/>
      <x v="11"/>
      <x v="16"/>
    </i>
    <i r="1">
      <x v="144"/>
      <x v="11"/>
      <x v="16"/>
    </i>
    <i r="1">
      <x v="145"/>
      <x v="14"/>
      <x v="18"/>
    </i>
    <i r="1">
      <x v="146"/>
      <x v="14"/>
      <x v="21"/>
    </i>
    <i r="3">
      <x v="67"/>
    </i>
    <i r="1">
      <x v="147"/>
      <x v="12"/>
      <x v="16"/>
    </i>
    <i r="1">
      <x v="148"/>
      <x v="21"/>
      <x v="32"/>
    </i>
    <i r="1">
      <x v="149"/>
      <x v="13"/>
      <x v="60"/>
    </i>
    <i r="1">
      <x v="150"/>
      <x v="13"/>
      <x v="20"/>
    </i>
    <i r="1">
      <x v="151"/>
      <x v="14"/>
      <x v="22"/>
    </i>
    <i r="1">
      <x v="152"/>
      <x v="13"/>
      <x v="23"/>
    </i>
    <i r="3">
      <x v="67"/>
    </i>
    <i r="1">
      <x v="153"/>
      <x v="13"/>
      <x v="23"/>
    </i>
    <i r="1">
      <x v="154"/>
      <x v="14"/>
      <x v="20"/>
    </i>
    <i r="1">
      <x v="155"/>
      <x v="17"/>
      <x v="24"/>
    </i>
    <i r="1">
      <x v="156"/>
      <x v="16"/>
      <x v="33"/>
    </i>
    <i r="1">
      <x v="157"/>
      <x v="15"/>
      <x v="26"/>
    </i>
    <i r="3">
      <x v="67"/>
    </i>
    <i r="1">
      <x v="158"/>
      <x v="19"/>
      <x v="27"/>
    </i>
    <i r="1">
      <x v="159"/>
      <x v="18"/>
      <x v="28"/>
    </i>
    <i r="1">
      <x v="160"/>
      <x v="19"/>
      <x v="28"/>
    </i>
    <i r="1">
      <x v="161"/>
      <x v="17"/>
      <x v="23"/>
    </i>
    <i r="3">
      <x v="67"/>
    </i>
    <i r="1">
      <x v="162"/>
      <x v="17"/>
      <x v="25"/>
    </i>
    <i r="1">
      <x v="163"/>
      <x v="18"/>
      <x v="25"/>
    </i>
    <i r="1">
      <x v="164"/>
      <x v="17"/>
      <x v="25"/>
    </i>
    <i r="3">
      <x v="67"/>
    </i>
    <i r="1">
      <x v="165"/>
      <x v="17"/>
      <x v="31"/>
    </i>
    <i r="1">
      <x v="166"/>
      <x v="27"/>
      <x v="40"/>
    </i>
    <i r="1">
      <x v="167"/>
      <x v="19"/>
      <x v="27"/>
    </i>
    <i r="1">
      <x v="168"/>
      <x v="20"/>
      <x v="29"/>
    </i>
    <i r="1">
      <x v="169"/>
      <x v="23"/>
      <x v="32"/>
    </i>
    <i r="1">
      <x v="170"/>
      <x v="20"/>
      <x v="33"/>
    </i>
    <i r="1">
      <x v="171"/>
      <x v="23"/>
      <x v="34"/>
    </i>
    <i r="1">
      <x v="172"/>
      <x v="22"/>
      <x v="32"/>
    </i>
    <i r="1">
      <x v="173"/>
      <x v="21"/>
      <x v="27"/>
    </i>
    <i r="1">
      <x v="174"/>
      <x v="21"/>
      <x v="29"/>
    </i>
    <i r="1">
      <x v="175"/>
      <x v="23"/>
      <x v="32"/>
    </i>
    <i r="1">
      <x v="176"/>
      <x v="22"/>
      <x v="33"/>
    </i>
    <i r="1">
      <x v="177"/>
      <x v="22"/>
      <x v="32"/>
    </i>
    <i r="1">
      <x v="178"/>
      <x v="22"/>
      <x v="32"/>
    </i>
    <i r="1">
      <x v="179"/>
      <x v="22"/>
      <x v="30"/>
    </i>
    <i r="1">
      <x v="180"/>
      <x v="23"/>
      <x v="29"/>
    </i>
    <i r="1">
      <x v="181"/>
      <x v="25"/>
      <x v="35"/>
    </i>
    <i r="1">
      <x v="182"/>
      <x v="24"/>
      <x v="34"/>
    </i>
    <i r="1">
      <x v="183"/>
      <x v="28"/>
      <x v="35"/>
    </i>
    <i r="1">
      <x v="184"/>
      <x v="23"/>
      <x v="40"/>
    </i>
    <i r="1">
      <x v="185"/>
      <x v="24"/>
      <x v="41"/>
    </i>
    <i r="1">
      <x v="186"/>
      <x v="27"/>
      <x v="35"/>
    </i>
    <i r="1">
      <x v="187"/>
      <x v="25"/>
      <x v="62"/>
    </i>
    <i r="1">
      <x v="188"/>
      <x v="27"/>
      <x v="38"/>
    </i>
    <i r="1">
      <x v="189"/>
      <x v="26"/>
      <x v="36"/>
    </i>
    <i r="1">
      <x v="190"/>
      <x v="27"/>
      <x v="35"/>
    </i>
    <i r="1">
      <x v="191"/>
      <x v="28"/>
      <x v="39"/>
    </i>
    <i r="1">
      <x v="192"/>
      <x v="29"/>
      <x v="40"/>
    </i>
    <i r="1">
      <x v="193"/>
      <x v="47"/>
      <x v="51"/>
    </i>
    <i r="1">
      <x v="194"/>
      <x v="29"/>
      <x v="36"/>
    </i>
    <i r="1">
      <x v="195"/>
      <x v="29"/>
      <x v="40"/>
    </i>
    <i r="1">
      <x v="196"/>
      <x v="29"/>
      <x v="46"/>
    </i>
    <i r="1">
      <x v="197"/>
      <x v="29"/>
      <x v="41"/>
    </i>
    <i r="1">
      <x v="198"/>
      <x v="36"/>
      <x v="41"/>
    </i>
    <i r="1">
      <x v="199"/>
      <x v="37"/>
      <x v="50"/>
    </i>
    <i r="1">
      <x v="200"/>
      <x v="34"/>
      <x v="42"/>
    </i>
    <i r="1">
      <x v="201"/>
      <x v="30"/>
      <x v="40"/>
    </i>
    <i r="1">
      <x v="202"/>
      <x v="31"/>
      <x v="37"/>
    </i>
    <i r="1">
      <x v="203"/>
      <x v="30"/>
      <x v="37"/>
    </i>
    <i r="1">
      <x v="204"/>
      <x v="33"/>
      <x v="46"/>
    </i>
    <i r="1">
      <x v="205"/>
      <x v="42"/>
      <x v="46"/>
    </i>
    <i r="1">
      <x v="206"/>
      <x v="39"/>
      <x v="43"/>
    </i>
    <i r="1">
      <x v="207"/>
      <x v="37"/>
      <x v="46"/>
    </i>
    <i r="1">
      <x v="208"/>
      <x v="36"/>
      <x v="41"/>
    </i>
    <i r="1">
      <x v="209"/>
      <x v="37"/>
      <x v="50"/>
    </i>
    <i r="1">
      <x v="210"/>
      <x v="36"/>
      <x v="41"/>
    </i>
    <i r="1">
      <x v="211"/>
      <x v="37"/>
      <x v="43"/>
    </i>
    <i r="1">
      <x v="212"/>
      <x v="37"/>
      <x v="46"/>
    </i>
    <i r="1">
      <x v="213"/>
      <x v="38"/>
      <x v="43"/>
    </i>
    <i r="1">
      <x v="214"/>
      <x v="41"/>
      <x v="51"/>
    </i>
    <i r="1">
      <x v="215"/>
      <x v="41"/>
      <x v="45"/>
    </i>
    <i r="1">
      <x v="216"/>
      <x v="40"/>
      <x v="44"/>
    </i>
    <i r="1">
      <x v="217"/>
      <x v="49"/>
      <x v="54"/>
    </i>
    <i r="1">
      <x v="218"/>
      <x v="44"/>
      <x v="46"/>
    </i>
    <i r="1">
      <x v="219"/>
      <x v="48"/>
      <x v="51"/>
    </i>
    <i r="1">
      <x v="220"/>
      <x v="46"/>
      <x v="47"/>
    </i>
    <i r="1">
      <x v="221"/>
      <x v="43"/>
      <x v="46"/>
    </i>
    <i r="1">
      <x v="222"/>
      <x v="46"/>
      <x v="46"/>
    </i>
    <i r="1">
      <x v="223"/>
      <x v="43"/>
      <x v="44"/>
    </i>
    <i r="1">
      <x v="224"/>
      <x v="46"/>
      <x v="47"/>
    </i>
    <i r="1">
      <x v="225"/>
      <x v="49"/>
      <x v="55"/>
    </i>
    <i r="1">
      <x v="226"/>
      <x v="48"/>
      <x v="51"/>
    </i>
    <i r="1">
      <x v="227"/>
      <x v="48"/>
      <x v="48"/>
    </i>
    <i r="1">
      <x v="228"/>
      <x v="46"/>
      <x v="47"/>
    </i>
    <i r="1">
      <x v="229"/>
      <x v="47"/>
      <x v="53"/>
    </i>
    <i r="1">
      <x v="230"/>
      <x v="45"/>
      <x v="47"/>
    </i>
    <i r="1">
      <x v="231"/>
      <x v="48"/>
      <x v="55"/>
    </i>
    <i r="1">
      <x v="232"/>
      <x v="48"/>
      <x v="51"/>
    </i>
    <i r="1">
      <x v="233"/>
      <x v="48"/>
      <x v="49"/>
    </i>
    <i r="1">
      <x v="234"/>
      <x v="51"/>
      <x v="54"/>
    </i>
    <i r="1">
      <x v="235"/>
      <x v="49"/>
      <x v="55"/>
    </i>
    <i r="1">
      <x v="236"/>
      <x v="49"/>
      <x v="54"/>
    </i>
    <i r="1">
      <x v="237"/>
      <x v="50"/>
      <x v="54"/>
    </i>
    <i r="1">
      <x v="238"/>
      <x v="51"/>
      <x v="52"/>
    </i>
    <i r="1">
      <x v="239"/>
      <x v="51"/>
      <x v="54"/>
    </i>
    <i r="1">
      <x v="240"/>
      <x v="52"/>
      <x v="55"/>
    </i>
    <i r="1">
      <x v="241"/>
      <x v="53"/>
      <x v="55"/>
    </i>
    <i r="1">
      <x v="242"/>
      <x v="53"/>
      <x v="54"/>
    </i>
    <i r="1">
      <x v="243"/>
      <x v="54"/>
      <x v="55"/>
    </i>
    <i r="1">
      <x v="244"/>
      <x v="55"/>
      <x v="55"/>
    </i>
    <i r="1">
      <x v="245"/>
      <x v="54"/>
      <x v="55"/>
    </i>
    <i r="1">
      <x v="246"/>
      <x v="55"/>
      <x v="55"/>
    </i>
    <i r="1">
      <x v="247"/>
      <x v="56"/>
      <x v="55"/>
    </i>
    <i r="1">
      <x v="248"/>
      <x v="55"/>
      <x v="55"/>
    </i>
    <i t="default">
      <x/>
    </i>
    <i>
      <x v="1"/>
      <x/>
      <x v="57"/>
      <x v="74"/>
    </i>
    <i r="1">
      <x v="1"/>
      <x v="58"/>
      <x v="74"/>
    </i>
    <i r="1">
      <x v="2"/>
      <x v="59"/>
      <x v="57"/>
    </i>
    <i r="3">
      <x v="74"/>
    </i>
    <i r="1">
      <x v="3"/>
      <x v="60"/>
      <x v="74"/>
    </i>
    <i r="1">
      <x v="5"/>
      <x v="61"/>
      <x v="71"/>
    </i>
    <i r="1">
      <x v="6"/>
      <x v="61"/>
      <x v="74"/>
    </i>
    <i r="1">
      <x v="7"/>
      <x v="62"/>
      <x v="74"/>
    </i>
    <i r="1">
      <x v="8"/>
      <x v="63"/>
      <x v="74"/>
    </i>
    <i r="1">
      <x v="10"/>
      <x v="64"/>
      <x v="74"/>
    </i>
    <i r="1">
      <x v="11"/>
      <x v="64"/>
      <x v="74"/>
    </i>
    <i r="1">
      <x v="12"/>
      <x v="64"/>
      <x v="9"/>
    </i>
    <i r="1">
      <x v="13"/>
      <x v="67"/>
      <x v="74"/>
    </i>
    <i r="1">
      <x v="14"/>
      <x v="65"/>
      <x v="12"/>
    </i>
    <i r="3">
      <x v="57"/>
    </i>
    <i r="1">
      <x v="15"/>
      <x v="66"/>
      <x v="57"/>
    </i>
    <i r="1">
      <x v="16"/>
      <x v="68"/>
      <x v="57"/>
    </i>
    <i r="1">
      <x v="17"/>
      <x v="68"/>
      <x v="74"/>
    </i>
    <i r="1">
      <x v="18"/>
      <x v="69"/>
      <x v="74"/>
    </i>
    <i r="1">
      <x v="19"/>
      <x v="69"/>
      <x v="74"/>
    </i>
    <i r="1">
      <x v="20"/>
      <x v="69"/>
      <x v="74"/>
    </i>
    <i r="1">
      <x v="21"/>
      <x v="70"/>
      <x v="74"/>
    </i>
    <i r="1">
      <x v="22"/>
      <x v="70"/>
      <x v="74"/>
    </i>
    <i r="1">
      <x v="23"/>
      <x v="70"/>
      <x v="74"/>
    </i>
    <i r="1">
      <x v="24"/>
      <x v="70"/>
      <x v="74"/>
    </i>
    <i r="1">
      <x v="25"/>
      <x v="71"/>
      <x v="74"/>
    </i>
    <i r="1">
      <x v="26"/>
      <x v="72"/>
      <x v="57"/>
    </i>
    <i r="1">
      <x v="27"/>
      <x v="73"/>
      <x v="74"/>
    </i>
    <i r="1">
      <x v="29"/>
      <x v="74"/>
      <x v="74"/>
    </i>
    <i r="1">
      <x v="30"/>
      <x v="74"/>
      <x v="58"/>
    </i>
    <i r="1">
      <x v="31"/>
      <x v="74"/>
      <x v="74"/>
    </i>
    <i r="1">
      <x v="32"/>
      <x v="74"/>
      <x v="74"/>
    </i>
    <i r="1">
      <x v="34"/>
      <x v="75"/>
      <x v="9"/>
    </i>
    <i r="1">
      <x v="35"/>
      <x v="76"/>
      <x v="74"/>
    </i>
    <i r="1">
      <x v="36"/>
      <x v="77"/>
      <x v="58"/>
    </i>
    <i r="3">
      <x v="74"/>
    </i>
    <i r="1">
      <x v="37"/>
      <x v="77"/>
      <x v="58"/>
    </i>
    <i r="3">
      <x v="65"/>
    </i>
    <i r="1">
      <x v="39"/>
      <x v="78"/>
      <x v="58"/>
    </i>
    <i r="3">
      <x v="65"/>
    </i>
    <i r="1">
      <x v="40"/>
      <x v="78"/>
      <x v="58"/>
    </i>
    <i r="3">
      <x v="65"/>
    </i>
    <i r="1">
      <x v="41"/>
      <x v="78"/>
      <x v="74"/>
    </i>
    <i r="1">
      <x v="42"/>
      <x v="79"/>
      <x v="58"/>
    </i>
    <i r="3">
      <x v="65"/>
    </i>
    <i r="3">
      <x v="74"/>
    </i>
    <i r="1">
      <x v="45"/>
      <x v="80"/>
      <x v="58"/>
    </i>
    <i r="1">
      <x v="47"/>
      <x v="80"/>
      <x v="58"/>
    </i>
    <i r="1">
      <x v="48"/>
      <x v="81"/>
      <x v="58"/>
    </i>
    <i r="3">
      <x v="65"/>
    </i>
    <i r="1">
      <x v="49"/>
      <x v="82"/>
      <x v="58"/>
    </i>
    <i r="3">
      <x v="74"/>
    </i>
    <i r="1">
      <x v="50"/>
      <x v="83"/>
      <x v="11"/>
    </i>
    <i r="3">
      <x v="58"/>
    </i>
    <i r="1">
      <x v="104"/>
      <x/>
      <x v="33"/>
    </i>
    <i r="1">
      <x v="111"/>
      <x/>
      <x v="10"/>
    </i>
    <i r="3">
      <x v="76"/>
    </i>
    <i r="1">
      <x v="113"/>
      <x/>
      <x v="10"/>
    </i>
    <i r="3">
      <x v="76"/>
    </i>
    <i t="default">
      <x v="1"/>
    </i>
    <i>
      <x v="2"/>
      <x v="57"/>
      <x v="6"/>
      <x v="61"/>
    </i>
    <i r="1">
      <x v="58"/>
      <x v="6"/>
      <x v="61"/>
    </i>
    <i r="1">
      <x v="59"/>
      <x v="6"/>
      <x v="63"/>
    </i>
    <i r="1">
      <x v="60"/>
      <x v="6"/>
      <x v="63"/>
    </i>
    <i t="default">
      <x v="2"/>
    </i>
    <i>
      <x v="3"/>
      <x v="66"/>
      <x v="34"/>
      <x v="68"/>
    </i>
    <i r="1">
      <x v="67"/>
      <x v="34"/>
      <x v="68"/>
    </i>
    <i t="default">
      <x v="3"/>
    </i>
    <i>
      <x v="4"/>
      <x v="9"/>
      <x v="63"/>
      <x v="73"/>
    </i>
    <i t="default">
      <x v="4"/>
    </i>
    <i>
      <x v="5"/>
      <x v="55"/>
      <x v="9"/>
      <x v="64"/>
    </i>
    <i r="1">
      <x v="56"/>
      <x v="9"/>
      <x v="61"/>
    </i>
    <i t="default">
      <x v="5"/>
    </i>
    <i>
      <x v="6"/>
      <x v="249"/>
      <x v="32"/>
      <x/>
    </i>
    <i t="default">
      <x v="6"/>
    </i>
    <i>
      <x v="7"/>
      <x v="4"/>
      <x v="60"/>
      <x v="74"/>
    </i>
    <i r="1">
      <x v="28"/>
      <x v="74"/>
      <x v="89"/>
    </i>
    <i r="1">
      <x v="33"/>
      <x v="74"/>
      <x v="80"/>
    </i>
    <i r="1">
      <x v="38"/>
      <x v="77"/>
      <x v="74"/>
    </i>
    <i r="1">
      <x v="43"/>
      <x v="79"/>
      <x v="57"/>
    </i>
    <i r="3">
      <x v="88"/>
    </i>
    <i r="1">
      <x v="44"/>
      <x v="79"/>
      <x v="88"/>
    </i>
    <i r="1">
      <x v="46"/>
      <x v="80"/>
      <x v="81"/>
    </i>
    <i r="1">
      <x v="51"/>
      <x v="83"/>
      <x v="89"/>
    </i>
    <i r="1">
      <x v="54"/>
      <x v="85"/>
      <x v="85"/>
    </i>
    <i r="1">
      <x v="61"/>
      <x v="85"/>
      <x v="84"/>
    </i>
    <i r="1">
      <x v="62"/>
      <x/>
      <x v="77"/>
    </i>
    <i r="3">
      <x v="83"/>
    </i>
    <i r="1">
      <x v="63"/>
      <x v="22"/>
      <x v="82"/>
    </i>
    <i r="1">
      <x v="64"/>
      <x v="20"/>
      <x v="87"/>
    </i>
    <i r="1">
      <x v="65"/>
      <x v="35"/>
      <x v="86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nvoice Amount " fld="6" baseField="0" baseItem="0"/>
    <dataField name="Gross Collected" fld="8" baseField="0" baseItem="0"/>
    <dataField name="Balance " fld="9" baseField="0" baseItem="0"/>
  </dataFields>
  <formats count="1">
    <format dxfId="199">
      <pivotArea outline="0" collapsedLevelsAreSubtotals="1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31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A1:F180" firstHeaderRow="1" firstDataRow="1" firstDataCol="5"/>
  <pivotFields count="24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defaultSubtotal="0">
      <items count="174">
        <item x="165"/>
        <item x="166"/>
        <item x="167"/>
        <item x="171"/>
        <item x="172"/>
        <item x="173"/>
        <item x="168"/>
        <item x="169"/>
        <item x="170"/>
        <item x="136"/>
        <item x="11"/>
        <item x="1"/>
        <item x="2"/>
        <item x="0"/>
        <item x="4"/>
        <item x="3"/>
        <item x="5"/>
        <item x="8"/>
        <item x="6"/>
        <item x="7"/>
        <item x="9"/>
        <item x="10"/>
        <item x="12"/>
        <item x="32"/>
        <item x="13"/>
        <item x="14"/>
        <item x="17"/>
        <item x="15"/>
        <item x="16"/>
        <item x="21"/>
        <item x="18"/>
        <item x="19"/>
        <item x="20"/>
        <item x="33"/>
        <item x="25"/>
        <item x="22"/>
        <item x="27"/>
        <item x="23"/>
        <item x="24"/>
        <item x="28"/>
        <item x="26"/>
        <item x="30"/>
        <item x="29"/>
        <item x="37"/>
        <item x="31"/>
        <item x="39"/>
        <item x="40"/>
        <item x="41"/>
        <item x="34"/>
        <item x="35"/>
        <item x="36"/>
        <item x="38"/>
        <item x="42"/>
        <item x="44"/>
        <item x="43"/>
        <item x="50"/>
        <item x="46"/>
        <item x="47"/>
        <item x="48"/>
        <item x="45"/>
        <item x="49"/>
        <item x="51"/>
        <item x="52"/>
        <item x="53"/>
        <item x="54"/>
        <item x="58"/>
        <item x="55"/>
        <item x="62"/>
        <item x="57"/>
        <item x="66"/>
        <item x="59"/>
        <item x="60"/>
        <item x="68"/>
        <item x="73"/>
        <item x="71"/>
        <item x="61"/>
        <item x="63"/>
        <item x="64"/>
        <item x="65"/>
        <item x="67"/>
        <item x="78"/>
        <item x="69"/>
        <item x="70"/>
        <item x="72"/>
        <item x="74"/>
        <item x="79"/>
        <item x="75"/>
        <item x="76"/>
        <item x="80"/>
        <item x="98"/>
        <item x="77"/>
        <item x="81"/>
        <item x="89"/>
        <item x="82"/>
        <item x="87"/>
        <item x="83"/>
        <item x="84"/>
        <item x="85"/>
        <item x="86"/>
        <item x="117"/>
        <item x="88"/>
        <item x="90"/>
        <item x="91"/>
        <item x="96"/>
        <item x="92"/>
        <item x="93"/>
        <item x="118"/>
        <item x="97"/>
        <item x="95"/>
        <item x="99"/>
        <item x="145"/>
        <item x="119"/>
        <item x="100"/>
        <item x="120"/>
        <item x="94"/>
        <item x="121"/>
        <item x="101"/>
        <item x="105"/>
        <item x="102"/>
        <item x="106"/>
        <item x="110"/>
        <item x="103"/>
        <item x="107"/>
        <item x="104"/>
        <item x="108"/>
        <item x="111"/>
        <item x="112"/>
        <item x="122"/>
        <item x="109"/>
        <item x="113"/>
        <item x="114"/>
        <item x="135"/>
        <item x="123"/>
        <item x="146"/>
        <item x="124"/>
        <item x="125"/>
        <item x="126"/>
        <item x="115"/>
        <item x="127"/>
        <item x="128"/>
        <item x="129"/>
        <item x="130"/>
        <item x="116"/>
        <item x="131"/>
        <item x="132"/>
        <item x="133"/>
        <item x="134"/>
        <item x="147"/>
        <item x="137"/>
        <item x="138"/>
        <item x="139"/>
        <item x="140"/>
        <item x="141"/>
        <item x="142"/>
        <item x="148"/>
        <item x="143"/>
        <item x="144"/>
        <item x="150"/>
        <item x="153"/>
        <item x="149"/>
        <item x="151"/>
        <item x="152"/>
        <item x="154"/>
        <item x="156"/>
        <item x="157"/>
        <item x="158"/>
        <item x="159"/>
        <item x="160"/>
        <item x="161"/>
        <item x="162"/>
        <item x="163"/>
        <item x="164"/>
        <item x="56"/>
        <item x="155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55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4"/>
        <item x="50"/>
        <item x="51"/>
        <item x="52"/>
        <item x="53"/>
      </items>
    </pivotField>
    <pivotField axis="axisRow" compact="0" outline="0" subtotalTop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7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9"/>
        <item x="65"/>
        <item x="66"/>
        <item x="67"/>
        <item x="71"/>
        <item x="68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72">
        <item x="68"/>
        <item x="71"/>
        <item x="67"/>
        <item x="66"/>
        <item x="65"/>
        <item x="69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70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dataField="1" compact="0" numFmtId="164" outline="0" subtotalTop="0" showAll="0"/>
    <pivotField compact="0" outline="0" subtotalTop="0" showAll="0"/>
    <pivotField compact="0" numFmtId="164" outline="0" subtotalTop="0" showAll="0"/>
  </pivotFields>
  <rowFields count="5">
    <field x="5"/>
    <field x="6"/>
    <field x="9"/>
    <field x="10"/>
    <field x="13"/>
  </rowFields>
  <rowItems count="179">
    <i>
      <x/>
      <x v="9"/>
      <x v="48"/>
      <x v="63"/>
      <x v="8"/>
    </i>
    <i r="1">
      <x v="10"/>
      <x v="5"/>
      <x v="6"/>
      <x v="65"/>
    </i>
    <i r="1">
      <x v="11"/>
      <x/>
      <x v="1"/>
      <x v="70"/>
    </i>
    <i r="1">
      <x v="12"/>
      <x/>
      <x v="1"/>
      <x v="70"/>
    </i>
    <i r="1">
      <x v="13"/>
      <x/>
      <x/>
      <x v="71"/>
    </i>
    <i r="1">
      <x v="14"/>
      <x v="2"/>
      <x v="3"/>
      <x v="68"/>
    </i>
    <i r="1">
      <x v="15"/>
      <x v="1"/>
      <x v="2"/>
      <x v="69"/>
    </i>
    <i r="1">
      <x v="16"/>
      <x v="2"/>
      <x v="3"/>
      <x v="68"/>
    </i>
    <i r="1">
      <x v="17"/>
      <x v="4"/>
      <x v="5"/>
      <x v="66"/>
    </i>
    <i r="1">
      <x v="18"/>
      <x v="2"/>
      <x v="3"/>
      <x v="68"/>
    </i>
    <i r="1">
      <x v="19"/>
      <x v="3"/>
      <x v="4"/>
      <x v="67"/>
    </i>
    <i r="1">
      <x v="20"/>
      <x v="4"/>
      <x v="5"/>
      <x v="66"/>
    </i>
    <i r="1">
      <x v="21"/>
      <x v="4"/>
      <x v="5"/>
      <x v="66"/>
    </i>
    <i r="1">
      <x v="22"/>
      <x v="5"/>
      <x v="6"/>
      <x v="65"/>
    </i>
    <i r="1">
      <x v="23"/>
      <x v="19"/>
      <x v="21"/>
      <x v="50"/>
    </i>
    <i r="1">
      <x v="24"/>
      <x v="6"/>
      <x v="7"/>
      <x v="64"/>
    </i>
    <i r="1">
      <x v="25"/>
      <x v="7"/>
      <x v="8"/>
      <x v="63"/>
    </i>
    <i r="1">
      <x v="26"/>
      <x v="10"/>
      <x v="11"/>
      <x v="60"/>
    </i>
    <i r="1">
      <x v="27"/>
      <x v="8"/>
      <x v="9"/>
      <x v="62"/>
    </i>
    <i r="1">
      <x v="28"/>
      <x v="9"/>
      <x v="10"/>
      <x v="61"/>
    </i>
    <i r="1">
      <x v="29"/>
      <x v="12"/>
      <x v="13"/>
      <x v="58"/>
    </i>
    <i r="1">
      <x v="30"/>
      <x v="10"/>
      <x v="11"/>
      <x v="60"/>
    </i>
    <i r="1">
      <x v="31"/>
      <x v="10"/>
      <x v="11"/>
      <x v="60"/>
    </i>
    <i r="1">
      <x v="32"/>
      <x v="11"/>
      <x v="12"/>
      <x v="59"/>
    </i>
    <i r="1">
      <x v="33"/>
      <x v="19"/>
      <x v="21"/>
      <x v="50"/>
    </i>
    <i r="1">
      <x v="34"/>
      <x v="15"/>
      <x v="16"/>
      <x v="55"/>
    </i>
    <i r="1">
      <x v="35"/>
      <x v="12"/>
      <x v="13"/>
      <x v="58"/>
    </i>
    <i r="1">
      <x v="36"/>
      <x v="16"/>
      <x v="17"/>
      <x v="54"/>
    </i>
    <i r="1">
      <x v="37"/>
      <x v="12"/>
      <x v="13"/>
      <x v="58"/>
    </i>
    <i r="1">
      <x v="38"/>
      <x v="14"/>
      <x v="15"/>
      <x v="56"/>
    </i>
    <i r="1">
      <x v="39"/>
      <x v="17"/>
      <x v="18"/>
      <x v="53"/>
    </i>
    <i r="1">
      <x v="40"/>
      <x v="15"/>
      <x v="16"/>
      <x v="55"/>
    </i>
    <i r="1">
      <x v="41"/>
      <x v="17"/>
      <x v="19"/>
      <x v="52"/>
    </i>
    <i r="1">
      <x v="42"/>
      <x v="17"/>
      <x v="18"/>
      <x v="53"/>
    </i>
    <i r="1">
      <x v="43"/>
      <x v="20"/>
      <x v="22"/>
      <x v="49"/>
    </i>
    <i r="1">
      <x v="44"/>
      <x v="18"/>
      <x v="20"/>
      <x v="51"/>
    </i>
    <i r="1">
      <x v="45"/>
      <x v="22"/>
      <x v="23"/>
      <x v="48"/>
    </i>
    <i r="1">
      <x v="46"/>
      <x v="21"/>
      <x v="23"/>
      <x v="48"/>
    </i>
    <i r="1">
      <x v="47"/>
      <x v="21"/>
      <x v="23"/>
      <x v="48"/>
    </i>
    <i r="1">
      <x v="48"/>
      <x v="19"/>
      <x v="21"/>
      <x v="50"/>
    </i>
    <i r="1">
      <x v="49"/>
      <x v="19"/>
      <x v="21"/>
      <x v="50"/>
    </i>
    <i r="1">
      <x v="50"/>
      <x v="19"/>
      <x v="21"/>
      <x v="50"/>
    </i>
    <i r="1">
      <x v="51"/>
      <x v="20"/>
      <x v="22"/>
      <x v="49"/>
    </i>
    <i r="1">
      <x v="52"/>
      <x v="21"/>
      <x v="23"/>
      <x v="48"/>
    </i>
    <i r="1">
      <x v="53"/>
      <x v="23"/>
      <x v="25"/>
      <x v="46"/>
    </i>
    <i r="1">
      <x v="54"/>
      <x v="22"/>
      <x v="24"/>
      <x v="47"/>
    </i>
    <i r="1">
      <x v="55"/>
      <x v="26"/>
      <x v="29"/>
      <x v="42"/>
    </i>
    <i r="1">
      <x v="56"/>
      <x v="24"/>
      <x v="27"/>
      <x v="44"/>
    </i>
    <i r="1">
      <x v="57"/>
      <x v="24"/>
      <x v="27"/>
      <x v="44"/>
    </i>
    <i r="1">
      <x v="58"/>
      <x v="24"/>
      <x v="27"/>
      <x v="44"/>
    </i>
    <i r="1">
      <x v="59"/>
      <x v="24"/>
      <x v="26"/>
      <x v="45"/>
    </i>
    <i r="1">
      <x v="60"/>
      <x v="25"/>
      <x v="28"/>
      <x v="43"/>
    </i>
    <i r="1">
      <x v="61"/>
      <x v="26"/>
      <x v="29"/>
      <x v="42"/>
    </i>
    <i r="1">
      <x v="62"/>
      <x v="26"/>
      <x v="29"/>
      <x v="42"/>
    </i>
    <i r="1">
      <x v="63"/>
      <x v="26"/>
      <x v="29"/>
      <x v="42"/>
    </i>
    <i r="1">
      <x v="64"/>
      <x v="26"/>
      <x v="29"/>
      <x v="42"/>
    </i>
    <i r="1">
      <x v="65"/>
      <x v="29"/>
      <x v="33"/>
      <x v="38"/>
    </i>
    <i r="1">
      <x v="66"/>
      <x v="27"/>
      <x v="30"/>
      <x v="41"/>
    </i>
    <i r="1">
      <x v="67"/>
      <x v="30"/>
      <x v="35"/>
      <x v="36"/>
    </i>
    <i r="1">
      <x v="68"/>
      <x v="28"/>
      <x v="32"/>
      <x v="39"/>
    </i>
    <i r="1">
      <x v="69"/>
      <x v="31"/>
      <x v="37"/>
      <x v="34"/>
    </i>
    <i r="1">
      <x v="70"/>
      <x v="29"/>
      <x v="33"/>
      <x v="38"/>
    </i>
    <i r="1">
      <x v="71"/>
      <x v="29"/>
      <x v="33"/>
      <x v="38"/>
    </i>
    <i r="1">
      <x v="72"/>
      <x v="33"/>
      <x v="39"/>
      <x v="32"/>
    </i>
    <i r="1">
      <x v="73"/>
      <x v="34"/>
      <x v="42"/>
      <x v="29"/>
    </i>
    <i r="1">
      <x v="74"/>
      <x v="34"/>
      <x v="41"/>
      <x v="30"/>
    </i>
    <i r="1">
      <x v="75"/>
      <x v="30"/>
      <x v="34"/>
      <x v="37"/>
    </i>
    <i r="1">
      <x v="76"/>
      <x v="30"/>
      <x v="35"/>
      <x v="36"/>
    </i>
    <i r="1">
      <x v="77"/>
      <x v="30"/>
      <x v="35"/>
      <x v="36"/>
    </i>
    <i r="1">
      <x v="78"/>
      <x v="31"/>
      <x v="36"/>
      <x v="35"/>
    </i>
    <i r="1">
      <x v="79"/>
      <x v="32"/>
      <x v="38"/>
      <x v="33"/>
    </i>
    <i r="1">
      <x v="80"/>
      <x v="36"/>
      <x v="44"/>
      <x v="27"/>
    </i>
    <i r="1">
      <x v="81"/>
      <x v="33"/>
      <x v="39"/>
      <x v="32"/>
    </i>
    <i r="1">
      <x v="82"/>
      <x v="34"/>
      <x v="40"/>
      <x v="31"/>
    </i>
    <i r="1">
      <x v="83"/>
      <x v="34"/>
      <x v="41"/>
      <x v="30"/>
    </i>
    <i r="1">
      <x v="84"/>
      <x v="34"/>
      <x v="42"/>
      <x v="29"/>
    </i>
    <i r="1">
      <x v="85"/>
      <x v="35"/>
      <x v="45"/>
      <x v="26"/>
    </i>
    <i r="1">
      <x v="86"/>
      <x v="34"/>
      <x v="42"/>
      <x v="29"/>
    </i>
    <i r="1">
      <x v="87"/>
      <x v="35"/>
      <x v="43"/>
      <x v="28"/>
    </i>
    <i r="1">
      <x v="88"/>
      <x v="35"/>
      <x v="45"/>
      <x v="26"/>
    </i>
    <i r="1">
      <x v="89"/>
      <x v="41"/>
      <x v="56"/>
      <x v="15"/>
    </i>
    <i r="1">
      <x v="90"/>
      <x v="35"/>
      <x v="43"/>
      <x v="28"/>
    </i>
    <i r="1">
      <x v="91"/>
      <x v="35"/>
      <x v="46"/>
      <x v="25"/>
    </i>
    <i r="1">
      <x v="92"/>
      <x v="39"/>
      <x v="52"/>
      <x v="19"/>
    </i>
    <i r="1">
      <x v="93"/>
      <x v="36"/>
      <x v="47"/>
      <x v="24"/>
    </i>
    <i r="1">
      <x v="94"/>
      <x v="38"/>
      <x v="50"/>
      <x v="21"/>
    </i>
    <i r="1">
      <x v="95"/>
      <x v="37"/>
      <x v="48"/>
      <x v="23"/>
    </i>
    <i r="1">
      <x v="96"/>
      <x v="37"/>
      <x v="48"/>
      <x v="23"/>
    </i>
    <i r="1">
      <x v="97"/>
      <x v="38"/>
      <x v="49"/>
      <x v="22"/>
    </i>
    <i r="1">
      <x v="98"/>
      <x v="38"/>
      <x v="49"/>
      <x v="22"/>
    </i>
    <i r="1">
      <x v="99"/>
      <x v="46"/>
      <x v="61"/>
      <x v="10"/>
    </i>
    <i r="1">
      <x v="100"/>
      <x v="39"/>
      <x v="51"/>
      <x v="20"/>
    </i>
    <i r="1">
      <x v="101"/>
      <x v="39"/>
      <x v="52"/>
      <x v="19"/>
    </i>
    <i r="1">
      <x v="102"/>
      <x v="39"/>
      <x v="52"/>
      <x v="19"/>
    </i>
    <i r="1">
      <x v="103"/>
      <x v="40"/>
      <x v="55"/>
      <x v="16"/>
    </i>
    <i r="1">
      <x v="104"/>
      <x v="39"/>
      <x v="52"/>
      <x v="19"/>
    </i>
    <i r="1">
      <x v="105"/>
      <x v="39"/>
      <x v="52"/>
      <x v="19"/>
    </i>
    <i r="1">
      <x v="106"/>
      <x v="46"/>
      <x v="61"/>
      <x v="10"/>
    </i>
    <i r="1">
      <x v="107"/>
      <x v="40"/>
      <x v="55"/>
      <x v="16"/>
    </i>
    <i r="1">
      <x v="108"/>
      <x v="40"/>
      <x v="54"/>
      <x v="17"/>
    </i>
    <i r="1">
      <x v="109"/>
      <x v="41"/>
      <x v="56"/>
      <x v="15"/>
    </i>
    <i r="1">
      <x v="110"/>
      <x v="49"/>
      <x v="64"/>
      <x v="7"/>
    </i>
    <i r="1">
      <x v="111"/>
      <x v="46"/>
      <x v="61"/>
      <x v="10"/>
    </i>
    <i r="1">
      <x v="112"/>
      <x v="41"/>
      <x v="56"/>
      <x v="15"/>
    </i>
    <i r="1">
      <x v="113"/>
      <x v="46"/>
      <x v="61"/>
      <x v="10"/>
    </i>
    <i r="1">
      <x v="114"/>
      <x v="40"/>
      <x v="53"/>
      <x v="18"/>
    </i>
    <i r="1">
      <x v="115"/>
      <x v="46"/>
      <x v="61"/>
      <x v="10"/>
    </i>
    <i r="1">
      <x v="116"/>
      <x v="41"/>
      <x v="56"/>
      <x v="15"/>
    </i>
    <i r="1">
      <x v="117"/>
      <x v="42"/>
      <x v="57"/>
      <x v="14"/>
    </i>
    <i r="1">
      <x v="118"/>
      <x v="41"/>
      <x v="56"/>
      <x v="15"/>
    </i>
    <i r="1">
      <x v="119"/>
      <x v="42"/>
      <x v="57"/>
      <x v="14"/>
    </i>
    <i r="1">
      <x v="120"/>
      <x v="44"/>
      <x v="59"/>
      <x v="12"/>
    </i>
    <i r="1">
      <x v="121"/>
      <x v="41"/>
      <x v="56"/>
      <x v="15"/>
    </i>
    <i r="1">
      <x v="122"/>
      <x v="42"/>
      <x v="57"/>
      <x v="14"/>
    </i>
    <i r="1">
      <x v="123"/>
      <x v="42"/>
      <x v="56"/>
      <x v="15"/>
    </i>
    <i r="1">
      <x v="124"/>
      <x v="43"/>
      <x v="58"/>
      <x v="13"/>
    </i>
    <i r="1">
      <x v="125"/>
      <x v="44"/>
      <x v="59"/>
      <x v="12"/>
    </i>
    <i r="1">
      <x v="126"/>
      <x v="44"/>
      <x v="59"/>
      <x v="12"/>
    </i>
    <i r="1">
      <x v="127"/>
      <x v="46"/>
      <x v="61"/>
      <x v="10"/>
    </i>
    <i r="1">
      <x v="128"/>
      <x v="43"/>
      <x v="58"/>
      <x v="13"/>
    </i>
    <i r="1">
      <x v="129"/>
      <x v="44"/>
      <x v="59"/>
      <x v="12"/>
    </i>
    <i r="1">
      <x v="130"/>
      <x v="44"/>
      <x v="59"/>
      <x v="12"/>
    </i>
    <i r="1">
      <x v="131"/>
      <x v="48"/>
      <x v="63"/>
      <x v="8"/>
    </i>
    <i r="1">
      <x v="132"/>
      <x v="46"/>
      <x v="61"/>
      <x v="10"/>
    </i>
    <i r="1">
      <x v="133"/>
      <x v="49"/>
      <x v="64"/>
      <x v="7"/>
    </i>
    <i r="1">
      <x v="134"/>
      <x v="46"/>
      <x v="61"/>
      <x v="10"/>
    </i>
    <i r="1">
      <x v="135"/>
      <x v="46"/>
      <x v="61"/>
      <x v="10"/>
    </i>
    <i r="1">
      <x v="136"/>
      <x v="46"/>
      <x v="61"/>
      <x v="10"/>
    </i>
    <i r="1">
      <x v="137"/>
      <x v="45"/>
      <x v="60"/>
      <x v="11"/>
    </i>
    <i r="1">
      <x v="138"/>
      <x v="46"/>
      <x v="61"/>
      <x v="10"/>
    </i>
    <i r="1">
      <x v="139"/>
      <x v="46"/>
      <x v="61"/>
      <x v="10"/>
    </i>
    <i r="1">
      <x v="140"/>
      <x v="46"/>
      <x v="61"/>
      <x v="10"/>
    </i>
    <i r="1">
      <x v="141"/>
      <x v="46"/>
      <x v="61"/>
      <x v="10"/>
    </i>
    <i r="1">
      <x v="142"/>
      <x v="45"/>
      <x v="60"/>
      <x v="11"/>
    </i>
    <i r="1">
      <x v="143"/>
      <x v="46"/>
      <x v="61"/>
      <x v="10"/>
    </i>
    <i r="1">
      <x v="144"/>
      <x v="46"/>
      <x v="61"/>
      <x v="10"/>
    </i>
    <i r="1">
      <x v="145"/>
      <x v="47"/>
      <x v="62"/>
      <x v="9"/>
    </i>
    <i r="1">
      <x v="146"/>
      <x v="47"/>
      <x v="62"/>
      <x v="9"/>
    </i>
    <i r="1">
      <x v="147"/>
      <x v="49"/>
      <x v="64"/>
      <x v="7"/>
    </i>
    <i r="1">
      <x v="148"/>
      <x v="48"/>
      <x v="63"/>
      <x v="8"/>
    </i>
    <i r="1">
      <x v="149"/>
      <x v="48"/>
      <x v="63"/>
      <x v="8"/>
    </i>
    <i r="1">
      <x v="150"/>
      <x v="48"/>
      <x v="63"/>
      <x v="8"/>
    </i>
    <i r="1">
      <x v="151"/>
      <x v="48"/>
      <x v="63"/>
      <x v="8"/>
    </i>
    <i r="1">
      <x v="152"/>
      <x v="48"/>
      <x v="63"/>
      <x v="8"/>
    </i>
    <i r="1">
      <x v="153"/>
      <x v="48"/>
      <x v="63"/>
      <x v="8"/>
    </i>
    <i r="1">
      <x v="154"/>
      <x v="49"/>
      <x v="64"/>
      <x v="7"/>
    </i>
    <i r="1">
      <x v="155"/>
      <x v="48"/>
      <x v="63"/>
      <x v="8"/>
    </i>
    <i r="1">
      <x v="156"/>
      <x v="48"/>
      <x v="63"/>
      <x v="8"/>
    </i>
    <i r="1">
      <x v="157"/>
      <x v="50"/>
      <x v="65"/>
      <x v="6"/>
    </i>
    <i r="1">
      <x v="158"/>
      <x v="52"/>
      <x v="67"/>
      <x v="4"/>
    </i>
    <i r="1">
      <x v="159"/>
      <x v="49"/>
      <x v="64"/>
      <x v="7"/>
    </i>
    <i r="1">
      <x v="160"/>
      <x v="50"/>
      <x v="65"/>
      <x v="6"/>
    </i>
    <i r="1">
      <x v="161"/>
      <x v="50"/>
      <x v="65"/>
      <x v="6"/>
    </i>
    <i r="1">
      <x v="162"/>
      <x v="52"/>
      <x v="67"/>
      <x v="4"/>
    </i>
    <i r="1">
      <x v="163"/>
      <x v="53"/>
      <x v="68"/>
      <x v="3"/>
    </i>
    <i r="1">
      <x v="164"/>
      <x v="53"/>
      <x v="68"/>
      <x v="3"/>
    </i>
    <i r="1">
      <x v="165"/>
      <x v="53"/>
      <x v="68"/>
      <x v="3"/>
    </i>
    <i r="1">
      <x v="166"/>
      <x v="53"/>
      <x v="68"/>
      <x v="3"/>
    </i>
    <i r="1">
      <x v="167"/>
      <x v="53"/>
      <x v="68"/>
      <x v="3"/>
    </i>
    <i r="1">
      <x v="168"/>
      <x v="53"/>
      <x v="68"/>
      <x v="3"/>
    </i>
    <i r="1">
      <x v="169"/>
      <x v="53"/>
      <x v="68"/>
      <x v="3"/>
    </i>
    <i r="1">
      <x v="170"/>
      <x v="54"/>
      <x v="69"/>
      <x v="2"/>
    </i>
    <i r="1">
      <x v="171"/>
      <x v="55"/>
      <x v="71"/>
      <x/>
    </i>
    <i r="1">
      <x v="172"/>
      <x v="27"/>
      <x v="31"/>
      <x v="40"/>
    </i>
    <i r="1">
      <x v="173"/>
      <x v="53"/>
      <x v="68"/>
      <x v="3"/>
    </i>
    <i t="default">
      <x/>
    </i>
    <i>
      <x v="1"/>
      <x/>
      <x v="51"/>
      <x v="66"/>
      <x v="5"/>
    </i>
    <i r="1">
      <x v="1"/>
      <x v="51"/>
      <x v="66"/>
      <x v="5"/>
    </i>
    <i r="1">
      <x v="2"/>
      <x v="51"/>
      <x v="66"/>
      <x v="5"/>
    </i>
    <i t="default">
      <x v="1"/>
    </i>
    <i>
      <x v="2"/>
      <x v="6"/>
      <x v="28"/>
      <x v="32"/>
      <x v="39"/>
    </i>
    <i r="1">
      <x v="7"/>
      <x v="30"/>
      <x v="35"/>
      <x v="36"/>
    </i>
    <i t="default">
      <x v="2"/>
    </i>
    <i>
      <x v="3"/>
      <x v="8"/>
      <x v="18"/>
      <x v="20"/>
      <x v="51"/>
    </i>
    <i t="default">
      <x v="3"/>
    </i>
    <i>
      <x v="4"/>
      <x v="3"/>
      <x v="13"/>
      <x v="14"/>
      <x v="57"/>
    </i>
    <i r="1">
      <x v="4"/>
      <x v="54"/>
      <x v="69"/>
      <x v="2"/>
    </i>
    <i r="1">
      <x v="5"/>
      <x v="54"/>
      <x v="70"/>
      <x v="1"/>
    </i>
    <i t="default">
      <x v="4"/>
    </i>
  </rowItems>
  <colItems count="1">
    <i/>
  </colItems>
  <dataFields count="1">
    <dataField name="Balance " fld="21" baseField="0" baseItem="0" numFmtId="165"/>
  </dataFields>
  <formats count="195">
    <format dxfId="1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3">
      <pivotArea field="10" type="button" dataOnly="0" labelOnly="1" outline="0" axis="axisRow" fieldPosition="3"/>
    </format>
    <format dxfId="192">
      <pivotArea field="13" type="button" dataOnly="0" labelOnly="1" outline="0" axis="axisRow" fieldPosition="4"/>
    </format>
    <format dxfId="191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9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89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188">
      <pivotArea dataOnly="0" labelOnly="1" outline="0" fieldPosition="0">
        <references count="1">
          <reference field="5" count="1" defaultSubtotal="1">
            <x v="3"/>
          </reference>
        </references>
      </pivotArea>
    </format>
    <format dxfId="187">
      <pivotArea dataOnly="0" labelOnly="1" outline="0" fieldPosition="0">
        <references count="1">
          <reference field="5" count="1" defaultSubtotal="1">
            <x v="4"/>
          </reference>
        </references>
      </pivotArea>
    </format>
    <format dxfId="186">
      <pivotArea dataOnly="0" labelOnly="1" grandRow="1" outline="0" fieldPosition="0"/>
    </format>
    <format dxfId="18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8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8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8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8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"/>
          </reference>
          <reference field="10" count="1" selected="0">
            <x v="0"/>
          </reference>
          <reference field="13" count="1">
            <x v="71"/>
          </reference>
        </references>
      </pivotArea>
    </format>
    <format dxfId="18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"/>
          </reference>
          <reference field="10" count="1" selected="0">
            <x v="2"/>
          </reference>
          <reference field="13" count="1">
            <x v="69"/>
          </reference>
        </references>
      </pivotArea>
    </format>
    <format dxfId="1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8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9"/>
          </reference>
          <reference field="10" count="1" selected="0">
            <x v="4"/>
          </reference>
          <reference field="13" count="1">
            <x v="67"/>
          </reference>
        </references>
      </pivotArea>
    </format>
    <format dxfId="1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0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1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2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4"/>
          </reference>
          <reference field="10" count="1" selected="0">
            <x v="7"/>
          </reference>
          <reference field="13" count="1">
            <x v="64"/>
          </reference>
        </references>
      </pivotArea>
    </format>
    <format dxfId="1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5"/>
          </reference>
          <reference field="10" count="1" selected="0">
            <x v="8"/>
          </reference>
          <reference field="13" count="1">
            <x v="63"/>
          </reference>
        </references>
      </pivotArea>
    </format>
    <format dxfId="1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6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7"/>
          </reference>
          <reference field="10" count="1" selected="0">
            <x v="9"/>
          </reference>
          <reference field="13" count="1">
            <x v="62"/>
          </reference>
        </references>
      </pivotArea>
    </format>
    <format dxfId="1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8"/>
          </reference>
          <reference field="10" count="1" selected="0">
            <x v="10"/>
          </reference>
          <reference field="13" count="1">
            <x v="61"/>
          </reference>
        </references>
      </pivotArea>
    </format>
    <format dxfId="1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9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0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1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2"/>
          </reference>
          <reference field="10" count="1" selected="0">
            <x v="12"/>
          </reference>
          <reference field="13" count="1">
            <x v="59"/>
          </reference>
        </references>
      </pivotArea>
    </format>
    <format dxfId="1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4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1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5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6"/>
          </reference>
          <reference field="10" count="1" selected="0">
            <x v="17"/>
          </reference>
          <reference field="13" count="1">
            <x v="54"/>
          </reference>
        </references>
      </pivotArea>
    </format>
    <format dxfId="1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7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8"/>
          </reference>
          <reference field="10" count="1" selected="0">
            <x v="15"/>
          </reference>
          <reference field="13" count="1">
            <x v="56"/>
          </reference>
        </references>
      </pivotArea>
    </format>
    <format dxfId="1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9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1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0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1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1"/>
          </reference>
          <reference field="10" count="1" selected="0">
            <x v="19"/>
          </reference>
          <reference field="13" count="1">
            <x v="52"/>
          </reference>
        </references>
      </pivotArea>
    </format>
    <format dxfId="1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2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1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3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1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4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1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5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6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7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8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9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0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1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1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2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3"/>
          </reference>
          <reference field="10" count="1" selected="0">
            <x v="25"/>
          </reference>
          <reference field="13" count="1">
            <x v="46"/>
          </reference>
        </references>
      </pivotArea>
    </format>
    <format dxfId="1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4"/>
          </reference>
          <reference field="10" count="1" selected="0">
            <x v="24"/>
          </reference>
          <reference field="13" count="1">
            <x v="47"/>
          </reference>
        </references>
      </pivotArea>
    </format>
    <format dxfId="1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5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6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7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8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9"/>
          </reference>
          <reference field="10" count="1" selected="0">
            <x v="26"/>
          </reference>
          <reference field="13" count="1">
            <x v="45"/>
          </reference>
        </references>
      </pivotArea>
    </format>
    <format dxfId="1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0"/>
          </reference>
          <reference field="10" count="1" selected="0">
            <x v="28"/>
          </reference>
          <reference field="13" count="1">
            <x v="43"/>
          </reference>
        </references>
      </pivotArea>
    </format>
    <format dxfId="1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1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2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3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4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5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6"/>
          </reference>
          <reference field="10" count="1" selected="0">
            <x v="30"/>
          </reference>
          <reference field="13" count="1">
            <x v="41"/>
          </reference>
        </references>
      </pivotArea>
    </format>
    <format dxfId="1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8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1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9"/>
          </reference>
          <reference field="10" count="1" selected="0">
            <x v="37"/>
          </reference>
          <reference field="13" count="1">
            <x v="34"/>
          </reference>
        </references>
      </pivotArea>
    </format>
    <format dxfId="1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0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1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2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1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3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1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4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1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5"/>
          </reference>
          <reference field="10" count="1" selected="0">
            <x v="34"/>
          </reference>
          <reference field="13" count="1">
            <x v="37"/>
          </reference>
        </references>
      </pivotArea>
    </format>
    <format dxfId="1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6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8"/>
          </reference>
          <reference field="10" count="1" selected="0">
            <x v="36"/>
          </reference>
          <reference field="13" count="1">
            <x v="35"/>
          </reference>
        </references>
      </pivotArea>
    </format>
    <format dxfId="1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9"/>
          </reference>
          <reference field="10" count="1" selected="0">
            <x v="38"/>
          </reference>
          <reference field="13" count="1">
            <x v="33"/>
          </reference>
        </references>
      </pivotArea>
    </format>
    <format dxfId="11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0"/>
          </reference>
          <reference field="10" count="1" selected="0">
            <x v="44"/>
          </reference>
          <reference field="13" count="1">
            <x v="27"/>
          </reference>
        </references>
      </pivotArea>
    </format>
    <format dxfId="11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1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11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2"/>
          </reference>
          <reference field="10" count="1" selected="0">
            <x v="40"/>
          </reference>
          <reference field="13" count="1">
            <x v="31"/>
          </reference>
        </references>
      </pivotArea>
    </format>
    <format dxfId="11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3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11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4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10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5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10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6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10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7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10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8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10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0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0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10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1"/>
          </reference>
          <reference field="10" count="1" selected="0">
            <x v="46"/>
          </reference>
          <reference field="13" count="1">
            <x v="25"/>
          </reference>
        </references>
      </pivotArea>
    </format>
    <format dxfId="10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10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3"/>
          </reference>
          <reference field="10" count="1" selected="0">
            <x v="47"/>
          </reference>
          <reference field="13" count="1">
            <x v="24"/>
          </reference>
        </references>
      </pivotArea>
    </format>
    <format dxfId="10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4"/>
          </reference>
          <reference field="10" count="1" selected="0">
            <x v="50"/>
          </reference>
          <reference field="13" count="1">
            <x v="21"/>
          </reference>
        </references>
      </pivotArea>
    </format>
    <format dxfId="9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5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9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6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9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7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9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8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9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9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0"/>
          </reference>
          <reference field="10" count="1" selected="0">
            <x v="51"/>
          </reference>
          <reference field="13" count="1">
            <x v="20"/>
          </reference>
        </references>
      </pivotArea>
    </format>
    <format dxfId="9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1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9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9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3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9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4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5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8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7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8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8"/>
          </reference>
          <reference field="10" count="1" selected="0">
            <x v="54"/>
          </reference>
          <reference field="13" count="1">
            <x v="17"/>
          </reference>
        </references>
      </pivotArea>
    </format>
    <format dxfId="8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8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0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8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8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2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8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8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4"/>
          </reference>
          <reference field="10" count="1" selected="0">
            <x v="53"/>
          </reference>
          <reference field="13" count="1">
            <x v="18"/>
          </reference>
        </references>
      </pivotArea>
    </format>
    <format dxfId="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6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7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8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9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1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2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3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4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5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6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7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8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9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2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3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7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8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0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2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5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6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7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8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0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2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3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4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5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6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7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8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9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0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1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2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4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5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6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7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8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9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0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1"/>
          </reference>
          <reference field="10" count="1" selected="0">
            <x v="71"/>
          </reference>
          <reference field="13" count="1">
            <x v="0"/>
          </reference>
        </references>
      </pivotArea>
    </format>
    <format dxfId="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2"/>
          </reference>
          <reference field="10" count="1" selected="0">
            <x v="31"/>
          </reference>
          <reference field="13" count="1">
            <x v="40"/>
          </reference>
        </references>
      </pivotArea>
    </format>
    <format dxfId="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0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0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9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1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8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2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7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6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16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5">
      <pivotArea dataOnly="0" labelOnly="1" outline="0" fieldPosition="0">
        <references count="4">
          <reference field="5" count="1" selected="0">
            <x v="3"/>
          </reference>
          <reference field="6" count="1" selected="0">
            <x v="8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14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3"/>
          </reference>
          <reference field="10" count="1" selected="0">
            <x v="14"/>
          </reference>
          <reference field="13" count="1">
            <x v="57"/>
          </reference>
        </references>
      </pivotArea>
    </format>
    <format dxfId="13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4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12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5"/>
          </reference>
          <reference field="10" count="1" selected="0">
            <x v="70"/>
          </reference>
          <reference field="13" count="1">
            <x v="1"/>
          </reference>
        </references>
      </pivotArea>
    </format>
    <format dxfId="11">
      <pivotArea field="9" type="button" dataOnly="0" labelOnly="1" outline="0" axis="axisRow" fieldPosition="2"/>
    </format>
    <format dxfId="10">
      <pivotArea field="9" type="button" dataOnly="0" labelOnly="1" outline="0" axis="axisRow" fieldPosition="2"/>
    </format>
    <format dxfId="9">
      <pivotArea field="9" type="button" dataOnly="0" labelOnly="1" outline="0" axis="axisRow" fieldPosition="2"/>
    </format>
    <format dxfId="8">
      <pivotArea field="6" type="button" dataOnly="0" labelOnly="1" outline="0" axis="axisRow" fieldPosition="1"/>
    </format>
    <format dxfId="7">
      <pivotArea field="9" type="button" dataOnly="0" labelOnly="1" outline="0" axis="axisRow" fieldPosition="2"/>
    </format>
    <format dxfId="6">
      <pivotArea field="10" type="button" dataOnly="0" labelOnly="1" outline="0" axis="axisRow" fieldPosition="3"/>
    </format>
    <format dxfId="5">
      <pivotArea field="6" type="button" dataOnly="0" labelOnly="1" outline="0" axis="axisRow" fieldPosition="1"/>
    </format>
    <format dxfId="4">
      <pivotArea field="9" type="button" dataOnly="0" labelOnly="1" outline="0" axis="axisRow" fieldPosition="2"/>
    </format>
    <format dxfId="3">
      <pivotArea field="10" type="button" dataOnly="0" labelOnly="1" outline="0" axis="axisRow" fieldPosition="3"/>
    </format>
    <format dxfId="2">
      <pivotArea field="6" type="button" dataOnly="0" labelOnly="1" outline="0" axis="axisRow" fieldPosition="1"/>
    </format>
    <format dxfId="1">
      <pivotArea field="9" type="button" dataOnly="0" labelOnly="1" outline="0" axis="axisRow" fieldPosition="2"/>
    </format>
    <format dxfId="0">
      <pivotArea field="10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opLeftCell="A286" workbookViewId="0">
      <selection activeCell="H16" sqref="H16"/>
    </sheetView>
  </sheetViews>
  <sheetFormatPr defaultRowHeight="15" x14ac:dyDescent="0.25"/>
  <cols>
    <col min="1" max="1" width="26.7109375" bestFit="1" customWidth="1"/>
    <col min="2" max="2" width="17.5703125" bestFit="1" customWidth="1"/>
    <col min="3" max="3" width="14.28515625" bestFit="1" customWidth="1"/>
    <col min="4" max="4" width="17" customWidth="1"/>
    <col min="5" max="5" width="15.5703125" customWidth="1"/>
    <col min="6" max="6" width="15" customWidth="1"/>
    <col min="7" max="7" width="12.5703125" customWidth="1"/>
    <col min="8" max="8" width="25" bestFit="1" customWidth="1"/>
    <col min="9" max="9" width="12.85546875" bestFit="1" customWidth="1"/>
    <col min="10" max="10" width="12.28515625" bestFit="1" customWidth="1"/>
    <col min="11" max="11" width="12.85546875" style="12" customWidth="1"/>
    <col min="12" max="12" width="14.5703125" bestFit="1" customWidth="1"/>
  </cols>
  <sheetData>
    <row r="1" spans="1:7" x14ac:dyDescent="0.25">
      <c r="A1" s="4" t="s">
        <v>1</v>
      </c>
      <c r="B1" s="4" t="s">
        <v>2</v>
      </c>
      <c r="C1" s="4" t="s">
        <v>3</v>
      </c>
      <c r="D1" s="4" t="s">
        <v>12</v>
      </c>
      <c r="E1" t="s">
        <v>249</v>
      </c>
      <c r="F1" t="s">
        <v>248</v>
      </c>
      <c r="G1" t="s">
        <v>247</v>
      </c>
    </row>
    <row r="2" spans="1:7" x14ac:dyDescent="0.25">
      <c r="A2" t="s">
        <v>14</v>
      </c>
      <c r="B2">
        <v>1146</v>
      </c>
      <c r="C2" t="s">
        <v>44</v>
      </c>
      <c r="D2">
        <v>54333479</v>
      </c>
      <c r="E2" s="6">
        <v>2800</v>
      </c>
      <c r="F2" s="6">
        <v>600</v>
      </c>
      <c r="G2" s="6">
        <v>2200</v>
      </c>
    </row>
    <row r="3" spans="1:7" x14ac:dyDescent="0.25">
      <c r="D3" t="s">
        <v>156</v>
      </c>
      <c r="E3" s="6">
        <v>2800</v>
      </c>
      <c r="F3" s="6">
        <v>2200</v>
      </c>
      <c r="G3" s="6">
        <v>600</v>
      </c>
    </row>
    <row r="4" spans="1:7" x14ac:dyDescent="0.25">
      <c r="B4">
        <v>1148</v>
      </c>
      <c r="C4" t="s">
        <v>46</v>
      </c>
      <c r="D4">
        <v>54380852</v>
      </c>
      <c r="E4" s="6">
        <v>6500</v>
      </c>
      <c r="F4" s="6">
        <v>2261</v>
      </c>
      <c r="G4" s="6">
        <v>4239</v>
      </c>
    </row>
    <row r="5" spans="1:7" x14ac:dyDescent="0.25">
      <c r="D5" t="s">
        <v>156</v>
      </c>
      <c r="E5" s="6">
        <v>6500</v>
      </c>
      <c r="F5" s="6">
        <v>4239</v>
      </c>
      <c r="G5" s="6">
        <v>2261</v>
      </c>
    </row>
    <row r="6" spans="1:7" x14ac:dyDescent="0.25">
      <c r="B6">
        <v>212856503</v>
      </c>
      <c r="C6" t="s">
        <v>69</v>
      </c>
      <c r="D6">
        <v>54699719</v>
      </c>
      <c r="E6" s="6">
        <v>1900</v>
      </c>
      <c r="F6" s="6">
        <v>1900</v>
      </c>
      <c r="G6" s="6">
        <v>0</v>
      </c>
    </row>
    <row r="7" spans="1:7" x14ac:dyDescent="0.25">
      <c r="B7">
        <v>213711830</v>
      </c>
      <c r="C7" t="s">
        <v>69</v>
      </c>
      <c r="D7">
        <v>55106406</v>
      </c>
      <c r="E7" s="6">
        <v>2000</v>
      </c>
      <c r="F7" s="6">
        <v>2000</v>
      </c>
      <c r="G7" s="6">
        <v>0</v>
      </c>
    </row>
    <row r="8" spans="1:7" x14ac:dyDescent="0.25">
      <c r="B8">
        <v>215372876</v>
      </c>
      <c r="C8" t="s">
        <v>46</v>
      </c>
      <c r="D8">
        <v>54333479</v>
      </c>
      <c r="E8" s="6">
        <v>1300</v>
      </c>
      <c r="F8" s="6">
        <v>1300</v>
      </c>
      <c r="G8" s="6">
        <v>0</v>
      </c>
    </row>
    <row r="9" spans="1:7" x14ac:dyDescent="0.25">
      <c r="B9">
        <v>216190360</v>
      </c>
      <c r="C9" t="s">
        <v>46</v>
      </c>
      <c r="D9">
        <v>54699719</v>
      </c>
      <c r="E9" s="6">
        <v>4300</v>
      </c>
      <c r="F9" s="6">
        <v>2755</v>
      </c>
      <c r="G9" s="6">
        <v>1545</v>
      </c>
    </row>
    <row r="10" spans="1:7" x14ac:dyDescent="0.25">
      <c r="D10" t="s">
        <v>156</v>
      </c>
      <c r="E10" s="6">
        <v>4300</v>
      </c>
      <c r="F10" s="6">
        <v>1545</v>
      </c>
      <c r="G10" s="6">
        <v>2755</v>
      </c>
    </row>
    <row r="11" spans="1:7" x14ac:dyDescent="0.25">
      <c r="B11">
        <v>216204247</v>
      </c>
      <c r="C11" t="s">
        <v>69</v>
      </c>
      <c r="D11">
        <v>54973757</v>
      </c>
      <c r="E11" s="6">
        <v>1226</v>
      </c>
      <c r="F11" s="6">
        <v>1226</v>
      </c>
      <c r="G11" s="6">
        <v>0</v>
      </c>
    </row>
    <row r="12" spans="1:7" x14ac:dyDescent="0.25">
      <c r="B12">
        <v>216823500</v>
      </c>
      <c r="C12" t="s">
        <v>46</v>
      </c>
      <c r="D12" t="s">
        <v>186</v>
      </c>
      <c r="E12" s="6">
        <v>800</v>
      </c>
      <c r="F12" s="6">
        <v>800</v>
      </c>
      <c r="G12" s="6">
        <v>0</v>
      </c>
    </row>
    <row r="13" spans="1:7" x14ac:dyDescent="0.25">
      <c r="B13">
        <v>216861575</v>
      </c>
      <c r="C13" t="s">
        <v>46</v>
      </c>
      <c r="D13" t="s">
        <v>156</v>
      </c>
      <c r="E13" s="6">
        <v>1785</v>
      </c>
      <c r="F13" s="6">
        <v>1785</v>
      </c>
      <c r="G13" s="6">
        <v>0</v>
      </c>
    </row>
    <row r="14" spans="1:7" x14ac:dyDescent="0.25">
      <c r="B14">
        <v>216975595</v>
      </c>
      <c r="C14" t="s">
        <v>46</v>
      </c>
      <c r="D14">
        <v>54699719</v>
      </c>
      <c r="E14" s="6">
        <v>3000</v>
      </c>
      <c r="F14" s="6">
        <v>3000</v>
      </c>
      <c r="G14" s="6">
        <v>0</v>
      </c>
    </row>
    <row r="15" spans="1:7" x14ac:dyDescent="0.25">
      <c r="B15">
        <v>216992277</v>
      </c>
      <c r="C15" t="s">
        <v>46</v>
      </c>
      <c r="D15" t="s">
        <v>156</v>
      </c>
      <c r="E15" s="6">
        <v>3100</v>
      </c>
      <c r="F15" s="6">
        <v>1596.5</v>
      </c>
      <c r="G15" s="6">
        <v>1503.5</v>
      </c>
    </row>
    <row r="16" spans="1:7" x14ac:dyDescent="0.25">
      <c r="D16" t="s">
        <v>212</v>
      </c>
      <c r="E16" s="6">
        <v>3100</v>
      </c>
      <c r="F16" s="6">
        <v>1503.5</v>
      </c>
      <c r="G16" s="6">
        <v>1596.5</v>
      </c>
    </row>
    <row r="17" spans="2:7" x14ac:dyDescent="0.25">
      <c r="B17">
        <v>217229971</v>
      </c>
      <c r="C17" t="s">
        <v>46</v>
      </c>
      <c r="D17" t="s">
        <v>156</v>
      </c>
      <c r="E17" s="6">
        <v>400</v>
      </c>
      <c r="F17" s="6">
        <v>400</v>
      </c>
      <c r="G17" s="6">
        <v>0</v>
      </c>
    </row>
    <row r="18" spans="2:7" x14ac:dyDescent="0.25">
      <c r="B18">
        <v>217393120</v>
      </c>
      <c r="C18" t="s">
        <v>46</v>
      </c>
      <c r="D18">
        <v>54333479</v>
      </c>
      <c r="E18" s="6">
        <v>2300</v>
      </c>
      <c r="F18" s="6">
        <v>1885</v>
      </c>
      <c r="G18" s="6">
        <v>415</v>
      </c>
    </row>
    <row r="19" spans="2:7" x14ac:dyDescent="0.25">
      <c r="D19" t="s">
        <v>156</v>
      </c>
      <c r="E19" s="6">
        <v>2300</v>
      </c>
      <c r="F19" s="6">
        <v>415</v>
      </c>
      <c r="G19" s="6">
        <v>1885</v>
      </c>
    </row>
    <row r="20" spans="2:7" x14ac:dyDescent="0.25">
      <c r="B20">
        <v>217405924</v>
      </c>
      <c r="C20" t="s">
        <v>46</v>
      </c>
      <c r="D20">
        <v>54333479</v>
      </c>
      <c r="E20" s="6">
        <v>1200</v>
      </c>
      <c r="F20" s="6">
        <v>1200</v>
      </c>
      <c r="G20" s="6">
        <v>0</v>
      </c>
    </row>
    <row r="21" spans="2:7" x14ac:dyDescent="0.25">
      <c r="B21">
        <v>217752899</v>
      </c>
      <c r="C21" t="s">
        <v>46</v>
      </c>
      <c r="D21" t="s">
        <v>156</v>
      </c>
      <c r="E21" s="6">
        <v>1200</v>
      </c>
      <c r="F21" s="6">
        <v>1200</v>
      </c>
      <c r="G21" s="6">
        <v>0</v>
      </c>
    </row>
    <row r="22" spans="2:7" x14ac:dyDescent="0.25">
      <c r="B22">
        <v>217815253</v>
      </c>
      <c r="C22" t="s">
        <v>48</v>
      </c>
      <c r="D22">
        <v>54412395</v>
      </c>
      <c r="E22" s="6">
        <v>2750</v>
      </c>
      <c r="F22" s="6">
        <v>2750</v>
      </c>
      <c r="G22" s="6">
        <v>0</v>
      </c>
    </row>
    <row r="23" spans="2:7" x14ac:dyDescent="0.25">
      <c r="B23">
        <v>217867643</v>
      </c>
      <c r="C23" t="s">
        <v>48</v>
      </c>
      <c r="D23">
        <v>54439866</v>
      </c>
      <c r="E23" s="6">
        <v>2600</v>
      </c>
      <c r="F23" s="6">
        <v>2600</v>
      </c>
      <c r="G23" s="6">
        <v>0</v>
      </c>
    </row>
    <row r="24" spans="2:7" x14ac:dyDescent="0.25">
      <c r="B24">
        <v>217895974</v>
      </c>
      <c r="C24" t="s">
        <v>69</v>
      </c>
      <c r="D24">
        <v>54699719</v>
      </c>
      <c r="E24" s="6">
        <v>3000</v>
      </c>
      <c r="F24" s="6">
        <v>3000</v>
      </c>
      <c r="G24" s="6">
        <v>0</v>
      </c>
    </row>
    <row r="25" spans="2:7" x14ac:dyDescent="0.25">
      <c r="B25">
        <v>218802391</v>
      </c>
      <c r="C25" t="s">
        <v>59</v>
      </c>
      <c r="D25" t="s">
        <v>217</v>
      </c>
      <c r="E25" s="6">
        <v>1050</v>
      </c>
      <c r="F25" s="6">
        <v>1050</v>
      </c>
      <c r="G25" s="6">
        <v>0</v>
      </c>
    </row>
    <row r="26" spans="2:7" x14ac:dyDescent="0.25">
      <c r="B26">
        <v>219037749</v>
      </c>
      <c r="C26" t="s">
        <v>59</v>
      </c>
      <c r="D26">
        <v>54466856</v>
      </c>
      <c r="E26" s="6">
        <v>2000</v>
      </c>
      <c r="F26" s="6">
        <v>2000</v>
      </c>
      <c r="G26" s="6">
        <v>0</v>
      </c>
    </row>
    <row r="27" spans="2:7" x14ac:dyDescent="0.25">
      <c r="B27">
        <v>219051939</v>
      </c>
      <c r="C27" t="s">
        <v>56</v>
      </c>
      <c r="D27" t="s">
        <v>217</v>
      </c>
      <c r="E27" s="6">
        <v>2000</v>
      </c>
      <c r="F27" s="6">
        <v>1250</v>
      </c>
      <c r="G27" s="6">
        <v>750</v>
      </c>
    </row>
    <row r="28" spans="2:7" x14ac:dyDescent="0.25">
      <c r="D28" t="s">
        <v>163</v>
      </c>
      <c r="E28" s="6">
        <v>2000</v>
      </c>
      <c r="F28" s="6">
        <v>750</v>
      </c>
      <c r="G28" s="6">
        <v>1250</v>
      </c>
    </row>
    <row r="29" spans="2:7" x14ac:dyDescent="0.25">
      <c r="B29">
        <v>219052215</v>
      </c>
      <c r="C29" t="s">
        <v>48</v>
      </c>
      <c r="D29">
        <v>54843611</v>
      </c>
      <c r="E29" s="6">
        <v>2000</v>
      </c>
      <c r="F29" s="6">
        <v>2000</v>
      </c>
      <c r="G29" s="6">
        <v>0</v>
      </c>
    </row>
    <row r="30" spans="2:7" x14ac:dyDescent="0.25">
      <c r="B30">
        <v>219208537</v>
      </c>
      <c r="C30" t="s">
        <v>56</v>
      </c>
      <c r="D30">
        <v>54699719</v>
      </c>
      <c r="E30" s="6">
        <v>2800</v>
      </c>
      <c r="F30" s="6">
        <v>2800</v>
      </c>
      <c r="G30" s="6">
        <v>0</v>
      </c>
    </row>
    <row r="31" spans="2:7" x14ac:dyDescent="0.25">
      <c r="B31">
        <v>219282036</v>
      </c>
      <c r="C31" t="s">
        <v>56</v>
      </c>
      <c r="D31">
        <v>54458227</v>
      </c>
      <c r="E31" s="6">
        <v>2150</v>
      </c>
      <c r="F31" s="6">
        <v>2150</v>
      </c>
      <c r="G31" s="6">
        <v>0</v>
      </c>
    </row>
    <row r="32" spans="2:7" x14ac:dyDescent="0.25">
      <c r="B32">
        <v>219330847</v>
      </c>
      <c r="C32" t="s">
        <v>59</v>
      </c>
      <c r="D32">
        <v>54677371</v>
      </c>
      <c r="E32" s="6">
        <v>2150</v>
      </c>
      <c r="F32" s="6">
        <v>1929</v>
      </c>
      <c r="G32" s="6">
        <v>221</v>
      </c>
    </row>
    <row r="33" spans="2:7" x14ac:dyDescent="0.25">
      <c r="D33" t="s">
        <v>217</v>
      </c>
      <c r="E33" s="6">
        <v>2150</v>
      </c>
      <c r="F33" s="6">
        <v>221</v>
      </c>
      <c r="G33" s="6">
        <v>1929</v>
      </c>
    </row>
    <row r="34" spans="2:7" x14ac:dyDescent="0.25">
      <c r="B34">
        <v>219331217</v>
      </c>
      <c r="C34" t="s">
        <v>15</v>
      </c>
      <c r="E34" s="6">
        <v>2100</v>
      </c>
      <c r="F34" s="6">
        <v>365.05</v>
      </c>
      <c r="G34" s="6">
        <v>1734.95</v>
      </c>
    </row>
    <row r="35" spans="2:7" x14ac:dyDescent="0.25">
      <c r="D35" t="s">
        <v>217</v>
      </c>
      <c r="E35" s="6">
        <v>2100</v>
      </c>
      <c r="F35" s="6">
        <v>1734.95</v>
      </c>
      <c r="G35" s="6">
        <v>365.04999999999995</v>
      </c>
    </row>
    <row r="36" spans="2:7" x14ac:dyDescent="0.25">
      <c r="B36">
        <v>219335086</v>
      </c>
      <c r="C36" t="s">
        <v>59</v>
      </c>
      <c r="D36">
        <v>54466856</v>
      </c>
      <c r="E36" s="6">
        <v>3000</v>
      </c>
      <c r="F36" s="6">
        <v>2279</v>
      </c>
      <c r="G36" s="6">
        <v>721</v>
      </c>
    </row>
    <row r="37" spans="2:7" x14ac:dyDescent="0.25">
      <c r="D37" t="s">
        <v>217</v>
      </c>
      <c r="E37" s="6">
        <v>3000</v>
      </c>
      <c r="F37" s="6">
        <v>721</v>
      </c>
      <c r="G37" s="6">
        <v>2279</v>
      </c>
    </row>
    <row r="38" spans="2:7" x14ac:dyDescent="0.25">
      <c r="B38">
        <v>219445435</v>
      </c>
      <c r="C38" t="s">
        <v>17</v>
      </c>
      <c r="D38">
        <v>54699719</v>
      </c>
      <c r="E38" s="6">
        <v>3300</v>
      </c>
      <c r="F38" s="6">
        <v>3300</v>
      </c>
      <c r="G38" s="6">
        <v>0</v>
      </c>
    </row>
    <row r="39" spans="2:7" x14ac:dyDescent="0.25">
      <c r="B39">
        <v>219567404</v>
      </c>
      <c r="C39" t="s">
        <v>15</v>
      </c>
      <c r="E39" s="6">
        <v>400</v>
      </c>
      <c r="F39" s="6">
        <v>384.95</v>
      </c>
      <c r="G39" s="6">
        <v>15.050000000000011</v>
      </c>
    </row>
    <row r="40" spans="2:7" x14ac:dyDescent="0.25">
      <c r="B40">
        <v>219702050</v>
      </c>
      <c r="C40" t="s">
        <v>17</v>
      </c>
      <c r="D40">
        <v>54699719</v>
      </c>
      <c r="E40" s="6">
        <v>2500</v>
      </c>
      <c r="F40" s="6">
        <v>2500</v>
      </c>
      <c r="G40" s="6">
        <v>0</v>
      </c>
    </row>
    <row r="41" spans="2:7" x14ac:dyDescent="0.25">
      <c r="B41">
        <v>219939836</v>
      </c>
      <c r="C41" t="s">
        <v>70</v>
      </c>
      <c r="D41">
        <v>54699719</v>
      </c>
      <c r="E41" s="6">
        <v>3065</v>
      </c>
      <c r="F41" s="6">
        <v>3065</v>
      </c>
      <c r="G41" s="6">
        <v>0</v>
      </c>
    </row>
    <row r="42" spans="2:7" x14ac:dyDescent="0.25">
      <c r="B42">
        <v>220018463</v>
      </c>
      <c r="C42" t="s">
        <v>60</v>
      </c>
      <c r="D42">
        <v>54663463</v>
      </c>
      <c r="E42" s="6">
        <v>3000</v>
      </c>
      <c r="F42" s="6">
        <v>2411</v>
      </c>
      <c r="G42" s="6">
        <v>589</v>
      </c>
    </row>
    <row r="43" spans="2:7" x14ac:dyDescent="0.25">
      <c r="B43">
        <v>220029091</v>
      </c>
      <c r="C43" t="s">
        <v>60</v>
      </c>
      <c r="D43">
        <v>54699719</v>
      </c>
      <c r="E43" s="6">
        <v>2100</v>
      </c>
      <c r="F43" s="6">
        <v>2100</v>
      </c>
      <c r="G43" s="6">
        <v>0</v>
      </c>
    </row>
    <row r="44" spans="2:7" x14ac:dyDescent="0.25">
      <c r="B44">
        <v>220066800</v>
      </c>
      <c r="C44" t="s">
        <v>70</v>
      </c>
      <c r="D44">
        <v>54699719</v>
      </c>
      <c r="E44" s="6">
        <v>3100</v>
      </c>
      <c r="F44" s="6">
        <v>3100</v>
      </c>
      <c r="G44" s="6">
        <v>0</v>
      </c>
    </row>
    <row r="45" spans="2:7" x14ac:dyDescent="0.25">
      <c r="B45">
        <v>220162769</v>
      </c>
      <c r="C45" t="s">
        <v>45</v>
      </c>
      <c r="D45">
        <v>54663463</v>
      </c>
      <c r="E45" s="6">
        <v>1800</v>
      </c>
      <c r="F45" s="6">
        <v>1800</v>
      </c>
      <c r="G45" s="6">
        <v>0</v>
      </c>
    </row>
    <row r="46" spans="2:7" x14ac:dyDescent="0.25">
      <c r="B46">
        <v>220283164</v>
      </c>
      <c r="C46" t="s">
        <v>45</v>
      </c>
      <c r="D46">
        <v>54663463</v>
      </c>
      <c r="E46" s="6">
        <v>2500</v>
      </c>
      <c r="F46" s="6">
        <v>2500</v>
      </c>
      <c r="G46" s="6">
        <v>0</v>
      </c>
    </row>
    <row r="47" spans="2:7" x14ac:dyDescent="0.25">
      <c r="B47">
        <v>220289100</v>
      </c>
      <c r="C47" t="s">
        <v>45</v>
      </c>
      <c r="D47">
        <v>54797478</v>
      </c>
      <c r="E47" s="6">
        <v>1000</v>
      </c>
      <c r="F47" s="6">
        <v>1000</v>
      </c>
      <c r="G47" s="6">
        <v>0</v>
      </c>
    </row>
    <row r="48" spans="2:7" x14ac:dyDescent="0.25">
      <c r="B48">
        <v>220528402</v>
      </c>
      <c r="C48" t="s">
        <v>81</v>
      </c>
      <c r="D48">
        <v>54843611</v>
      </c>
      <c r="E48" s="6">
        <v>1350</v>
      </c>
      <c r="F48" s="6">
        <v>1350</v>
      </c>
      <c r="G48" s="6">
        <v>0</v>
      </c>
    </row>
    <row r="49" spans="2:7" x14ac:dyDescent="0.25">
      <c r="B49">
        <v>220682160</v>
      </c>
      <c r="C49" t="s">
        <v>45</v>
      </c>
      <c r="D49">
        <v>54663463</v>
      </c>
      <c r="E49" s="6">
        <v>1500</v>
      </c>
      <c r="F49" s="6">
        <v>1500</v>
      </c>
      <c r="G49" s="6">
        <v>0</v>
      </c>
    </row>
    <row r="50" spans="2:7" x14ac:dyDescent="0.25">
      <c r="B50">
        <v>220973246</v>
      </c>
      <c r="C50" t="s">
        <v>71</v>
      </c>
      <c r="D50">
        <v>54699719</v>
      </c>
      <c r="E50" s="6">
        <v>3200</v>
      </c>
      <c r="F50" s="6">
        <v>3200</v>
      </c>
      <c r="G50" s="6">
        <v>0</v>
      </c>
    </row>
    <row r="51" spans="2:7" x14ac:dyDescent="0.25">
      <c r="B51">
        <v>221052530</v>
      </c>
      <c r="C51" t="s">
        <v>103</v>
      </c>
      <c r="D51">
        <v>55021521</v>
      </c>
      <c r="E51" s="6">
        <v>1900</v>
      </c>
      <c r="F51" s="6">
        <v>1900</v>
      </c>
      <c r="G51" s="6">
        <v>0</v>
      </c>
    </row>
    <row r="52" spans="2:7" x14ac:dyDescent="0.25">
      <c r="B52">
        <v>221143919</v>
      </c>
      <c r="C52" t="s">
        <v>78</v>
      </c>
      <c r="D52">
        <v>54797478</v>
      </c>
      <c r="E52" s="6">
        <v>2900</v>
      </c>
      <c r="F52" s="6">
        <v>2900</v>
      </c>
      <c r="G52" s="6">
        <v>0</v>
      </c>
    </row>
    <row r="53" spans="2:7" x14ac:dyDescent="0.25">
      <c r="B53">
        <v>221147880</v>
      </c>
      <c r="C53" t="s">
        <v>73</v>
      </c>
      <c r="D53">
        <v>54723503</v>
      </c>
      <c r="E53" s="6">
        <v>3600</v>
      </c>
      <c r="F53" s="6">
        <v>2879</v>
      </c>
      <c r="G53" s="6">
        <v>721</v>
      </c>
    </row>
    <row r="54" spans="2:7" x14ac:dyDescent="0.25">
      <c r="B54">
        <v>221148278</v>
      </c>
      <c r="C54" t="s">
        <v>73</v>
      </c>
      <c r="D54">
        <v>54797478</v>
      </c>
      <c r="E54" s="6">
        <v>4000</v>
      </c>
      <c r="F54" s="6">
        <v>4000</v>
      </c>
      <c r="G54" s="6">
        <v>0</v>
      </c>
    </row>
    <row r="55" spans="2:7" x14ac:dyDescent="0.25">
      <c r="B55">
        <v>221264107</v>
      </c>
      <c r="C55" t="s">
        <v>73</v>
      </c>
      <c r="D55">
        <v>54699719</v>
      </c>
      <c r="E55" s="6">
        <v>2400</v>
      </c>
      <c r="F55" s="6">
        <v>2400</v>
      </c>
      <c r="G55" s="6">
        <v>0</v>
      </c>
    </row>
    <row r="56" spans="2:7" x14ac:dyDescent="0.25">
      <c r="B56">
        <v>221459394</v>
      </c>
      <c r="C56" t="s">
        <v>80</v>
      </c>
      <c r="D56">
        <v>54797478</v>
      </c>
      <c r="E56" s="6">
        <v>2700</v>
      </c>
      <c r="F56" s="6">
        <v>2700</v>
      </c>
      <c r="G56" s="6">
        <v>0</v>
      </c>
    </row>
    <row r="57" spans="2:7" x14ac:dyDescent="0.25">
      <c r="B57">
        <v>221466677</v>
      </c>
      <c r="C57" t="s">
        <v>80</v>
      </c>
      <c r="D57">
        <v>54797478</v>
      </c>
      <c r="E57" s="6">
        <v>2043</v>
      </c>
      <c r="F57" s="6">
        <v>2043</v>
      </c>
      <c r="G57" s="6">
        <v>0</v>
      </c>
    </row>
    <row r="58" spans="2:7" x14ac:dyDescent="0.25">
      <c r="B58">
        <v>221495564</v>
      </c>
      <c r="C58" t="s">
        <v>57</v>
      </c>
      <c r="D58">
        <v>54843611</v>
      </c>
      <c r="E58" s="6">
        <v>4600</v>
      </c>
      <c r="F58" s="6">
        <v>4600</v>
      </c>
      <c r="G58" s="6">
        <v>0</v>
      </c>
    </row>
    <row r="59" spans="2:7" x14ac:dyDescent="0.25">
      <c r="B59">
        <v>221526570</v>
      </c>
      <c r="C59" t="s">
        <v>112</v>
      </c>
      <c r="D59">
        <v>55138473</v>
      </c>
      <c r="E59" s="6">
        <v>3300</v>
      </c>
      <c r="F59" s="6">
        <v>2373</v>
      </c>
      <c r="G59" s="6">
        <v>927</v>
      </c>
    </row>
    <row r="60" spans="2:7" x14ac:dyDescent="0.25">
      <c r="B60">
        <v>221729772</v>
      </c>
      <c r="C60" t="s">
        <v>57</v>
      </c>
      <c r="D60">
        <v>54951869</v>
      </c>
      <c r="E60" s="6">
        <v>2000</v>
      </c>
      <c r="F60" s="6">
        <v>2000</v>
      </c>
      <c r="G60" s="6">
        <v>0</v>
      </c>
    </row>
    <row r="61" spans="2:7" x14ac:dyDescent="0.25">
      <c r="B61">
        <v>221730536</v>
      </c>
      <c r="C61" t="s">
        <v>81</v>
      </c>
      <c r="D61">
        <v>54797478</v>
      </c>
      <c r="E61" s="6">
        <v>2100</v>
      </c>
      <c r="F61" s="6">
        <v>2100</v>
      </c>
      <c r="G61" s="6">
        <v>0</v>
      </c>
    </row>
    <row r="62" spans="2:7" x14ac:dyDescent="0.25">
      <c r="B62">
        <v>221733312</v>
      </c>
      <c r="C62" t="s">
        <v>80</v>
      </c>
      <c r="D62">
        <v>55007190</v>
      </c>
      <c r="E62" s="6">
        <v>2850</v>
      </c>
      <c r="F62" s="6">
        <v>2236.2800000000002</v>
      </c>
      <c r="G62" s="6">
        <v>613.7199999999998</v>
      </c>
    </row>
    <row r="63" spans="2:7" x14ac:dyDescent="0.25">
      <c r="B63">
        <v>221763676</v>
      </c>
      <c r="C63" t="s">
        <v>80</v>
      </c>
      <c r="D63">
        <v>54797478</v>
      </c>
      <c r="E63" s="6">
        <v>500</v>
      </c>
      <c r="F63" s="6">
        <v>500</v>
      </c>
      <c r="G63" s="6">
        <v>0</v>
      </c>
    </row>
    <row r="64" spans="2:7" x14ac:dyDescent="0.25">
      <c r="B64">
        <v>221846456</v>
      </c>
      <c r="C64" t="s">
        <v>81</v>
      </c>
      <c r="D64">
        <v>54797478</v>
      </c>
      <c r="E64" s="6">
        <v>3000</v>
      </c>
      <c r="F64" s="6">
        <v>3000</v>
      </c>
      <c r="G64" s="6">
        <v>0</v>
      </c>
    </row>
    <row r="65" spans="2:7" x14ac:dyDescent="0.25">
      <c r="B65">
        <v>221979949</v>
      </c>
      <c r="C65" t="s">
        <v>78</v>
      </c>
      <c r="D65">
        <v>54797478</v>
      </c>
      <c r="E65" s="6">
        <v>3300</v>
      </c>
      <c r="F65" s="6">
        <v>3300</v>
      </c>
      <c r="G65" s="6">
        <v>0</v>
      </c>
    </row>
    <row r="66" spans="2:7" x14ac:dyDescent="0.25">
      <c r="B66">
        <v>222098695</v>
      </c>
      <c r="C66" t="s">
        <v>82</v>
      </c>
      <c r="D66">
        <v>54850132</v>
      </c>
      <c r="E66" s="6">
        <v>2800</v>
      </c>
      <c r="F66" s="6">
        <v>2800</v>
      </c>
      <c r="G66" s="6">
        <v>0</v>
      </c>
    </row>
    <row r="67" spans="2:7" x14ac:dyDescent="0.25">
      <c r="B67">
        <v>222123927</v>
      </c>
      <c r="C67" t="s">
        <v>85</v>
      </c>
      <c r="D67">
        <v>54843611</v>
      </c>
      <c r="E67" s="6">
        <v>1600</v>
      </c>
      <c r="F67" s="6">
        <v>1600</v>
      </c>
      <c r="G67" s="6">
        <v>0</v>
      </c>
    </row>
    <row r="68" spans="2:7" x14ac:dyDescent="0.25">
      <c r="B68">
        <v>222206011</v>
      </c>
      <c r="C68" t="s">
        <v>79</v>
      </c>
      <c r="D68">
        <v>54797478</v>
      </c>
      <c r="E68" s="6">
        <v>2500</v>
      </c>
      <c r="F68" s="6">
        <v>2500</v>
      </c>
      <c r="G68" s="6">
        <v>0</v>
      </c>
    </row>
    <row r="69" spans="2:7" x14ac:dyDescent="0.25">
      <c r="B69">
        <v>222261581</v>
      </c>
      <c r="C69" t="s">
        <v>102</v>
      </c>
      <c r="D69">
        <v>55007190</v>
      </c>
      <c r="E69" s="6">
        <v>3300</v>
      </c>
      <c r="F69" s="6">
        <v>3165</v>
      </c>
      <c r="G69" s="6">
        <v>135</v>
      </c>
    </row>
    <row r="70" spans="2:7" x14ac:dyDescent="0.25">
      <c r="B70">
        <v>222268529</v>
      </c>
      <c r="C70" t="s">
        <v>79</v>
      </c>
      <c r="D70">
        <v>54951869</v>
      </c>
      <c r="E70" s="6">
        <v>3350</v>
      </c>
      <c r="F70" s="6">
        <v>2740.81</v>
      </c>
      <c r="G70" s="6">
        <v>609.19000000000005</v>
      </c>
    </row>
    <row r="71" spans="2:7" x14ac:dyDescent="0.25">
      <c r="B71">
        <v>222323256</v>
      </c>
      <c r="C71" t="s">
        <v>82</v>
      </c>
      <c r="D71">
        <v>54951869</v>
      </c>
      <c r="E71" s="6">
        <v>2300</v>
      </c>
      <c r="F71" s="6">
        <v>2300</v>
      </c>
      <c r="G71" s="6">
        <v>0</v>
      </c>
    </row>
    <row r="72" spans="2:7" x14ac:dyDescent="0.25">
      <c r="B72">
        <v>222384501</v>
      </c>
      <c r="C72" t="s">
        <v>85</v>
      </c>
      <c r="D72">
        <v>54843611</v>
      </c>
      <c r="E72" s="6">
        <v>2800</v>
      </c>
      <c r="F72" s="6">
        <v>2800</v>
      </c>
      <c r="G72" s="6">
        <v>0</v>
      </c>
    </row>
    <row r="73" spans="2:7" x14ac:dyDescent="0.25">
      <c r="B73">
        <v>222500969</v>
      </c>
      <c r="C73" t="s">
        <v>90</v>
      </c>
      <c r="D73">
        <v>54861599</v>
      </c>
      <c r="E73" s="6">
        <v>2029</v>
      </c>
      <c r="F73" s="6">
        <v>2029</v>
      </c>
      <c r="G73" s="6">
        <v>0</v>
      </c>
    </row>
    <row r="74" spans="2:7" x14ac:dyDescent="0.25">
      <c r="B74">
        <v>222534276</v>
      </c>
      <c r="C74" t="s">
        <v>82</v>
      </c>
      <c r="D74">
        <v>54797478</v>
      </c>
      <c r="E74" s="6">
        <v>3700</v>
      </c>
      <c r="F74" s="6">
        <v>3700</v>
      </c>
      <c r="G74" s="6">
        <v>0</v>
      </c>
    </row>
    <row r="75" spans="2:7" x14ac:dyDescent="0.25">
      <c r="B75">
        <v>222699999</v>
      </c>
      <c r="C75" t="s">
        <v>86</v>
      </c>
      <c r="D75">
        <v>54940329</v>
      </c>
      <c r="E75" s="6">
        <v>3700</v>
      </c>
      <c r="F75" s="6">
        <v>3552.06</v>
      </c>
      <c r="G75" s="6">
        <v>147.94000000000005</v>
      </c>
    </row>
    <row r="76" spans="2:7" x14ac:dyDescent="0.25">
      <c r="D76" t="s">
        <v>182</v>
      </c>
      <c r="E76" s="6">
        <v>3700</v>
      </c>
      <c r="F76" s="6">
        <v>147.94</v>
      </c>
      <c r="G76" s="6">
        <v>3552.06</v>
      </c>
    </row>
    <row r="77" spans="2:7" x14ac:dyDescent="0.25">
      <c r="B77">
        <v>222728417</v>
      </c>
      <c r="C77" t="s">
        <v>86</v>
      </c>
      <c r="D77">
        <v>54843611</v>
      </c>
      <c r="E77" s="6">
        <v>1900</v>
      </c>
      <c r="F77" s="6">
        <v>1900</v>
      </c>
      <c r="G77" s="6">
        <v>0</v>
      </c>
    </row>
    <row r="78" spans="2:7" x14ac:dyDescent="0.25">
      <c r="B78">
        <v>222782379</v>
      </c>
      <c r="C78" t="s">
        <v>92</v>
      </c>
      <c r="D78">
        <v>54940329</v>
      </c>
      <c r="E78" s="6">
        <v>1771</v>
      </c>
      <c r="F78" s="6">
        <v>1771</v>
      </c>
      <c r="G78" s="6">
        <v>0</v>
      </c>
    </row>
    <row r="79" spans="2:7" x14ac:dyDescent="0.25">
      <c r="B79">
        <v>222813781</v>
      </c>
      <c r="C79" t="s">
        <v>86</v>
      </c>
      <c r="D79">
        <v>54940329</v>
      </c>
      <c r="E79" s="6">
        <v>3500</v>
      </c>
      <c r="F79" s="6">
        <v>3500</v>
      </c>
      <c r="G79" s="6">
        <v>0</v>
      </c>
    </row>
    <row r="80" spans="2:7" x14ac:dyDescent="0.25">
      <c r="B80">
        <v>222960146</v>
      </c>
      <c r="C80" t="s">
        <v>86</v>
      </c>
      <c r="D80">
        <v>54861599</v>
      </c>
      <c r="E80" s="6">
        <v>2074</v>
      </c>
      <c r="F80" s="6">
        <v>2074</v>
      </c>
      <c r="G80" s="6">
        <v>0</v>
      </c>
    </row>
    <row r="81" spans="2:7" x14ac:dyDescent="0.25">
      <c r="B81">
        <v>222995113</v>
      </c>
      <c r="C81" t="s">
        <v>86</v>
      </c>
      <c r="D81">
        <v>54940329</v>
      </c>
      <c r="E81" s="6">
        <v>3150</v>
      </c>
      <c r="F81" s="6">
        <v>3150</v>
      </c>
      <c r="G81" s="6">
        <v>0</v>
      </c>
    </row>
    <row r="82" spans="2:7" x14ac:dyDescent="0.25">
      <c r="B82">
        <v>222999912</v>
      </c>
      <c r="C82" t="s">
        <v>93</v>
      </c>
      <c r="D82">
        <v>55219198</v>
      </c>
      <c r="E82" s="6">
        <v>3600</v>
      </c>
      <c r="F82" s="6">
        <v>3600</v>
      </c>
      <c r="G82" s="6">
        <v>0</v>
      </c>
    </row>
    <row r="83" spans="2:7" x14ac:dyDescent="0.25">
      <c r="B83">
        <v>223047564</v>
      </c>
      <c r="C83" t="s">
        <v>92</v>
      </c>
      <c r="D83">
        <v>54940329</v>
      </c>
      <c r="E83" s="6">
        <v>1300</v>
      </c>
      <c r="F83" s="6">
        <v>1185</v>
      </c>
      <c r="G83" s="6">
        <v>115</v>
      </c>
    </row>
    <row r="84" spans="2:7" x14ac:dyDescent="0.25">
      <c r="D84" t="s">
        <v>215</v>
      </c>
      <c r="E84" s="6">
        <v>1300</v>
      </c>
      <c r="F84" s="6">
        <v>115</v>
      </c>
      <c r="G84" s="6">
        <v>1185</v>
      </c>
    </row>
    <row r="85" spans="2:7" x14ac:dyDescent="0.25">
      <c r="B85">
        <v>223055492</v>
      </c>
      <c r="C85" t="s">
        <v>92</v>
      </c>
      <c r="D85">
        <v>54951869</v>
      </c>
      <c r="E85" s="6">
        <v>2000</v>
      </c>
      <c r="F85" s="6">
        <v>1981</v>
      </c>
      <c r="G85" s="6">
        <v>19</v>
      </c>
    </row>
    <row r="86" spans="2:7" x14ac:dyDescent="0.25">
      <c r="D86" t="s">
        <v>181</v>
      </c>
      <c r="E86" s="6">
        <v>2000</v>
      </c>
      <c r="F86" s="6">
        <v>19</v>
      </c>
      <c r="G86" s="6">
        <v>1981</v>
      </c>
    </row>
    <row r="87" spans="2:7" x14ac:dyDescent="0.25">
      <c r="B87">
        <v>223122248</v>
      </c>
      <c r="C87" t="s">
        <v>92</v>
      </c>
      <c r="D87">
        <v>54940329</v>
      </c>
      <c r="E87" s="6">
        <v>2400</v>
      </c>
      <c r="F87" s="6">
        <v>2400</v>
      </c>
      <c r="G87" s="6">
        <v>0</v>
      </c>
    </row>
    <row r="88" spans="2:7" x14ac:dyDescent="0.25">
      <c r="B88">
        <v>223140510</v>
      </c>
      <c r="C88" t="s">
        <v>93</v>
      </c>
      <c r="D88">
        <v>54940329</v>
      </c>
      <c r="E88" s="6">
        <v>3700</v>
      </c>
      <c r="F88" s="6">
        <v>3700</v>
      </c>
      <c r="G88" s="6">
        <v>0</v>
      </c>
    </row>
    <row r="89" spans="2:7" x14ac:dyDescent="0.25">
      <c r="B89">
        <v>223155689</v>
      </c>
      <c r="C89" t="s">
        <v>93</v>
      </c>
      <c r="D89">
        <v>54940329</v>
      </c>
      <c r="E89" s="6">
        <v>3100</v>
      </c>
      <c r="F89" s="6">
        <v>3100</v>
      </c>
      <c r="G89" s="6">
        <v>0</v>
      </c>
    </row>
    <row r="90" spans="2:7" x14ac:dyDescent="0.25">
      <c r="B90">
        <v>223238550</v>
      </c>
      <c r="C90" t="s">
        <v>74</v>
      </c>
      <c r="D90">
        <v>54965941</v>
      </c>
      <c r="E90" s="6">
        <v>700</v>
      </c>
      <c r="F90" s="6">
        <v>700</v>
      </c>
      <c r="G90" s="6">
        <v>0</v>
      </c>
    </row>
    <row r="91" spans="2:7" x14ac:dyDescent="0.25">
      <c r="B91">
        <v>223384570</v>
      </c>
      <c r="C91" t="s">
        <v>74</v>
      </c>
      <c r="D91">
        <v>55007190</v>
      </c>
      <c r="E91" s="6">
        <v>1406</v>
      </c>
      <c r="F91" s="6">
        <v>1391</v>
      </c>
      <c r="G91" s="6">
        <v>15</v>
      </c>
    </row>
    <row r="92" spans="2:7" x14ac:dyDescent="0.25">
      <c r="D92" t="s">
        <v>161</v>
      </c>
      <c r="E92" s="6">
        <v>1406</v>
      </c>
      <c r="F92" s="6">
        <v>15</v>
      </c>
      <c r="G92" s="6">
        <v>1391</v>
      </c>
    </row>
    <row r="93" spans="2:7" x14ac:dyDescent="0.25">
      <c r="B93">
        <v>223449678</v>
      </c>
      <c r="C93" t="s">
        <v>92</v>
      </c>
      <c r="D93">
        <v>54940329</v>
      </c>
      <c r="E93" s="6">
        <v>2882</v>
      </c>
      <c r="F93" s="6">
        <v>2882</v>
      </c>
      <c r="G93" s="6">
        <v>0</v>
      </c>
    </row>
    <row r="94" spans="2:7" x14ac:dyDescent="0.25">
      <c r="B94">
        <v>223633675</v>
      </c>
      <c r="C94" t="s">
        <v>112</v>
      </c>
      <c r="D94">
        <v>55206075</v>
      </c>
      <c r="E94" s="6">
        <v>3700</v>
      </c>
      <c r="F94" s="6">
        <v>3311</v>
      </c>
      <c r="G94" s="6">
        <v>389</v>
      </c>
    </row>
    <row r="95" spans="2:7" x14ac:dyDescent="0.25">
      <c r="B95">
        <v>223637266</v>
      </c>
      <c r="C95" t="s">
        <v>100</v>
      </c>
      <c r="D95" t="s">
        <v>184</v>
      </c>
      <c r="E95" s="6">
        <v>4100</v>
      </c>
      <c r="F95" s="6">
        <v>4100</v>
      </c>
      <c r="G95" s="6">
        <v>0</v>
      </c>
    </row>
    <row r="96" spans="2:7" x14ac:dyDescent="0.25">
      <c r="B96">
        <v>223640437</v>
      </c>
      <c r="C96" t="s">
        <v>100</v>
      </c>
      <c r="D96">
        <v>54997626</v>
      </c>
      <c r="E96" s="6">
        <v>2300</v>
      </c>
      <c r="F96" s="6">
        <v>2300</v>
      </c>
      <c r="G96" s="6">
        <v>0</v>
      </c>
    </row>
    <row r="97" spans="2:7" x14ac:dyDescent="0.25">
      <c r="B97">
        <v>223686773</v>
      </c>
      <c r="C97" t="s">
        <v>74</v>
      </c>
      <c r="D97">
        <v>55021521</v>
      </c>
      <c r="E97" s="6">
        <v>3000</v>
      </c>
      <c r="F97" s="6">
        <v>3000</v>
      </c>
      <c r="G97" s="6">
        <v>0</v>
      </c>
    </row>
    <row r="98" spans="2:7" x14ac:dyDescent="0.25">
      <c r="B98">
        <v>223694788</v>
      </c>
      <c r="C98" t="s">
        <v>100</v>
      </c>
      <c r="D98">
        <v>55029027</v>
      </c>
      <c r="E98" s="6">
        <v>3800</v>
      </c>
      <c r="F98" s="6">
        <v>3757.15</v>
      </c>
      <c r="G98" s="6">
        <v>42.849999999999909</v>
      </c>
    </row>
    <row r="99" spans="2:7" x14ac:dyDescent="0.25">
      <c r="D99" t="s">
        <v>161</v>
      </c>
      <c r="E99" s="6">
        <v>3800</v>
      </c>
      <c r="F99" s="6">
        <v>42.85</v>
      </c>
      <c r="G99" s="6">
        <v>3757.15</v>
      </c>
    </row>
    <row r="100" spans="2:7" x14ac:dyDescent="0.25">
      <c r="B100">
        <v>223835102</v>
      </c>
      <c r="C100" t="s">
        <v>100</v>
      </c>
      <c r="D100">
        <v>55029027</v>
      </c>
      <c r="E100" s="6">
        <v>3400</v>
      </c>
      <c r="F100" s="6">
        <v>2282.4499999999998</v>
      </c>
      <c r="G100" s="6">
        <v>1117.5500000000002</v>
      </c>
    </row>
    <row r="101" spans="2:7" x14ac:dyDescent="0.25">
      <c r="B101">
        <v>223846010</v>
      </c>
      <c r="C101" t="s">
        <v>74</v>
      </c>
      <c r="D101">
        <v>54997626</v>
      </c>
      <c r="E101" s="6">
        <v>2100</v>
      </c>
      <c r="F101" s="6">
        <v>2100</v>
      </c>
      <c r="G101" s="6">
        <v>0</v>
      </c>
    </row>
    <row r="102" spans="2:7" x14ac:dyDescent="0.25">
      <c r="B102">
        <v>223954153</v>
      </c>
      <c r="C102" t="s">
        <v>106</v>
      </c>
      <c r="D102">
        <v>55050444</v>
      </c>
      <c r="E102" s="6">
        <v>1150</v>
      </c>
      <c r="F102" s="6">
        <v>1150</v>
      </c>
      <c r="G102" s="6">
        <v>0</v>
      </c>
    </row>
    <row r="103" spans="2:7" x14ac:dyDescent="0.25">
      <c r="B103">
        <v>223962490</v>
      </c>
      <c r="C103" t="s">
        <v>103</v>
      </c>
      <c r="D103">
        <v>55219198</v>
      </c>
      <c r="E103" s="6">
        <v>3500</v>
      </c>
      <c r="F103" s="6">
        <v>3500</v>
      </c>
      <c r="G103" s="6">
        <v>0</v>
      </c>
    </row>
    <row r="104" spans="2:7" x14ac:dyDescent="0.25">
      <c r="B104">
        <v>224011810</v>
      </c>
      <c r="C104" t="s">
        <v>108</v>
      </c>
      <c r="D104">
        <v>55092312</v>
      </c>
      <c r="E104" s="6">
        <v>2800</v>
      </c>
      <c r="F104" s="6">
        <v>2785</v>
      </c>
      <c r="G104" s="6">
        <v>15</v>
      </c>
    </row>
    <row r="105" spans="2:7" x14ac:dyDescent="0.25">
      <c r="D105" t="s">
        <v>161</v>
      </c>
      <c r="E105" s="6">
        <v>2800</v>
      </c>
      <c r="F105" s="6">
        <v>15</v>
      </c>
      <c r="G105" s="6">
        <v>2785</v>
      </c>
    </row>
    <row r="106" spans="2:7" x14ac:dyDescent="0.25">
      <c r="B106">
        <v>224066172</v>
      </c>
      <c r="C106" t="s">
        <v>111</v>
      </c>
      <c r="D106">
        <v>55106406</v>
      </c>
      <c r="E106" s="6">
        <v>2000</v>
      </c>
      <c r="F106" s="6">
        <v>2000</v>
      </c>
      <c r="G106" s="6">
        <v>0</v>
      </c>
    </row>
    <row r="107" spans="2:7" x14ac:dyDescent="0.25">
      <c r="B107">
        <v>224188172</v>
      </c>
      <c r="C107" t="s">
        <v>77</v>
      </c>
      <c r="D107">
        <v>55138473</v>
      </c>
      <c r="E107" s="6">
        <v>3000</v>
      </c>
      <c r="F107" s="6">
        <v>3000</v>
      </c>
      <c r="G107" s="6">
        <v>0</v>
      </c>
    </row>
    <row r="108" spans="2:7" x14ac:dyDescent="0.25">
      <c r="B108">
        <v>224195790</v>
      </c>
      <c r="C108" t="s">
        <v>111</v>
      </c>
      <c r="D108">
        <v>55138473</v>
      </c>
      <c r="E108" s="6">
        <v>4000</v>
      </c>
      <c r="F108" s="6">
        <v>3176</v>
      </c>
      <c r="G108" s="6">
        <v>824</v>
      </c>
    </row>
    <row r="109" spans="2:7" x14ac:dyDescent="0.25">
      <c r="B109">
        <v>224218227</v>
      </c>
      <c r="C109" t="s">
        <v>106</v>
      </c>
      <c r="D109">
        <v>55029027</v>
      </c>
      <c r="E109" s="6">
        <v>600</v>
      </c>
      <c r="F109" s="6">
        <v>585</v>
      </c>
      <c r="G109" s="6">
        <v>15</v>
      </c>
    </row>
    <row r="110" spans="2:7" x14ac:dyDescent="0.25">
      <c r="D110" t="s">
        <v>161</v>
      </c>
      <c r="E110" s="6">
        <v>600</v>
      </c>
      <c r="F110" s="6">
        <v>15</v>
      </c>
      <c r="G110" s="6">
        <v>585</v>
      </c>
    </row>
    <row r="111" spans="2:7" x14ac:dyDescent="0.25">
      <c r="B111">
        <v>224296320</v>
      </c>
      <c r="C111" t="s">
        <v>106</v>
      </c>
      <c r="D111">
        <v>55068579</v>
      </c>
      <c r="E111" s="6">
        <v>3000</v>
      </c>
      <c r="F111" s="6">
        <v>3000</v>
      </c>
      <c r="G111" s="6">
        <v>0</v>
      </c>
    </row>
    <row r="112" spans="2:7" x14ac:dyDescent="0.25">
      <c r="B112">
        <v>224426850</v>
      </c>
      <c r="C112" t="s">
        <v>77</v>
      </c>
      <c r="D112">
        <v>55068579</v>
      </c>
      <c r="E112" s="6">
        <v>400</v>
      </c>
      <c r="F112" s="6">
        <v>400</v>
      </c>
      <c r="G112" s="6">
        <v>0</v>
      </c>
    </row>
    <row r="113" spans="2:7" x14ac:dyDescent="0.25">
      <c r="B113">
        <v>224430910</v>
      </c>
      <c r="C113" t="s">
        <v>106</v>
      </c>
      <c r="D113">
        <v>55068579</v>
      </c>
      <c r="E113" s="6">
        <v>3950</v>
      </c>
      <c r="F113" s="6">
        <v>3859.64</v>
      </c>
      <c r="G113" s="6">
        <v>90.360000000000127</v>
      </c>
    </row>
    <row r="114" spans="2:7" x14ac:dyDescent="0.25">
      <c r="D114" t="s">
        <v>161</v>
      </c>
      <c r="E114" s="6">
        <v>3950</v>
      </c>
      <c r="F114" s="6">
        <v>90.36</v>
      </c>
      <c r="G114" s="6">
        <v>3859.64</v>
      </c>
    </row>
    <row r="115" spans="2:7" x14ac:dyDescent="0.25">
      <c r="B115">
        <v>224430914</v>
      </c>
      <c r="C115" t="s">
        <v>106</v>
      </c>
      <c r="D115">
        <v>55176346</v>
      </c>
      <c r="E115" s="6">
        <v>3950</v>
      </c>
      <c r="F115" s="6">
        <v>3950</v>
      </c>
      <c r="G115" s="6">
        <v>0</v>
      </c>
    </row>
    <row r="116" spans="2:7" x14ac:dyDescent="0.25">
      <c r="B116">
        <v>224565790</v>
      </c>
      <c r="C116" t="s">
        <v>121</v>
      </c>
      <c r="D116">
        <v>55428129</v>
      </c>
      <c r="E116" s="6">
        <v>4100</v>
      </c>
      <c r="F116" s="6">
        <v>4100</v>
      </c>
      <c r="G116" s="6">
        <v>0</v>
      </c>
    </row>
    <row r="117" spans="2:7" x14ac:dyDescent="0.25">
      <c r="B117">
        <v>224590506</v>
      </c>
      <c r="C117" t="s">
        <v>111</v>
      </c>
      <c r="D117">
        <v>55106406</v>
      </c>
      <c r="E117" s="6">
        <v>3200</v>
      </c>
      <c r="F117" s="6">
        <v>2170</v>
      </c>
      <c r="G117" s="6">
        <v>1030</v>
      </c>
    </row>
    <row r="118" spans="2:7" x14ac:dyDescent="0.25">
      <c r="B118">
        <v>224738834</v>
      </c>
      <c r="C118" t="s">
        <v>87</v>
      </c>
      <c r="D118">
        <v>55147998</v>
      </c>
      <c r="E118" s="6">
        <v>3250</v>
      </c>
      <c r="F118" s="6">
        <v>2835</v>
      </c>
      <c r="G118" s="6">
        <v>415</v>
      </c>
    </row>
    <row r="119" spans="2:7" x14ac:dyDescent="0.25">
      <c r="B119">
        <v>224817166</v>
      </c>
      <c r="C119" t="s">
        <v>114</v>
      </c>
      <c r="D119">
        <v>55206075</v>
      </c>
      <c r="E119" s="6">
        <v>800</v>
      </c>
      <c r="F119" s="6">
        <v>755</v>
      </c>
      <c r="G119" s="6">
        <v>45</v>
      </c>
    </row>
    <row r="120" spans="2:7" x14ac:dyDescent="0.25">
      <c r="B120">
        <v>224964605</v>
      </c>
      <c r="C120" t="s">
        <v>87</v>
      </c>
      <c r="D120">
        <v>55219198</v>
      </c>
      <c r="E120" s="6">
        <v>3500</v>
      </c>
      <c r="F120" s="6">
        <v>3500</v>
      </c>
      <c r="G120" s="6">
        <v>0</v>
      </c>
    </row>
    <row r="121" spans="2:7" x14ac:dyDescent="0.25">
      <c r="B121">
        <v>224999667</v>
      </c>
      <c r="C121" t="s">
        <v>114</v>
      </c>
      <c r="D121">
        <v>55233129</v>
      </c>
      <c r="E121" s="6">
        <v>4000</v>
      </c>
      <c r="F121" s="6">
        <v>3685</v>
      </c>
      <c r="G121" s="6">
        <v>315</v>
      </c>
    </row>
    <row r="122" spans="2:7" x14ac:dyDescent="0.25">
      <c r="B122">
        <v>225096054</v>
      </c>
      <c r="C122" t="s">
        <v>35</v>
      </c>
      <c r="D122">
        <v>55206075</v>
      </c>
      <c r="E122" s="6">
        <v>2600</v>
      </c>
      <c r="F122" s="6">
        <v>2600</v>
      </c>
      <c r="G122" s="6">
        <v>0</v>
      </c>
    </row>
    <row r="123" spans="2:7" x14ac:dyDescent="0.25">
      <c r="B123">
        <v>225144253</v>
      </c>
      <c r="C123" t="s">
        <v>112</v>
      </c>
      <c r="D123">
        <v>55106406</v>
      </c>
      <c r="E123" s="6">
        <v>444</v>
      </c>
      <c r="F123" s="6">
        <v>444</v>
      </c>
      <c r="G123" s="6">
        <v>0</v>
      </c>
    </row>
    <row r="124" spans="2:7" x14ac:dyDescent="0.25">
      <c r="B124">
        <v>225148043</v>
      </c>
      <c r="C124" t="s">
        <v>112</v>
      </c>
      <c r="D124">
        <v>55147998</v>
      </c>
      <c r="E124" s="6">
        <v>2500</v>
      </c>
      <c r="F124" s="6">
        <v>2135</v>
      </c>
      <c r="G124" s="6">
        <v>365</v>
      </c>
    </row>
    <row r="125" spans="2:7" x14ac:dyDescent="0.25">
      <c r="B125">
        <v>225168140</v>
      </c>
      <c r="C125" t="s">
        <v>114</v>
      </c>
      <c r="D125">
        <v>55206075</v>
      </c>
      <c r="E125" s="6">
        <v>3900</v>
      </c>
      <c r="F125" s="6">
        <v>3900</v>
      </c>
      <c r="G125" s="6">
        <v>0</v>
      </c>
    </row>
    <row r="126" spans="2:7" x14ac:dyDescent="0.25">
      <c r="B126">
        <v>225223960</v>
      </c>
      <c r="C126" t="s">
        <v>35</v>
      </c>
      <c r="D126">
        <v>55219198</v>
      </c>
      <c r="E126" s="6">
        <v>2000</v>
      </c>
      <c r="F126" s="6">
        <v>2000</v>
      </c>
      <c r="G126" s="6">
        <v>0</v>
      </c>
    </row>
    <row r="127" spans="2:7" x14ac:dyDescent="0.25">
      <c r="B127">
        <v>225320147</v>
      </c>
      <c r="C127" t="s">
        <v>35</v>
      </c>
      <c r="D127">
        <v>55206075</v>
      </c>
      <c r="E127" s="6">
        <v>4000</v>
      </c>
      <c r="F127" s="6">
        <v>4000</v>
      </c>
      <c r="G127" s="6">
        <v>0</v>
      </c>
    </row>
    <row r="128" spans="2:7" x14ac:dyDescent="0.25">
      <c r="B128">
        <v>225335766</v>
      </c>
      <c r="C128" t="s">
        <v>35</v>
      </c>
      <c r="D128">
        <v>55206075</v>
      </c>
      <c r="E128" s="6">
        <v>2500</v>
      </c>
      <c r="F128" s="6">
        <v>2500</v>
      </c>
      <c r="G128" s="6">
        <v>0</v>
      </c>
    </row>
    <row r="129" spans="2:7" x14ac:dyDescent="0.25">
      <c r="B129">
        <v>225337373</v>
      </c>
      <c r="C129" t="s">
        <v>35</v>
      </c>
      <c r="D129">
        <v>55162602</v>
      </c>
      <c r="E129" s="6">
        <v>1200</v>
      </c>
      <c r="F129" s="6">
        <v>1200</v>
      </c>
      <c r="G129" s="6">
        <v>0</v>
      </c>
    </row>
    <row r="130" spans="2:7" x14ac:dyDescent="0.25">
      <c r="B130">
        <v>225387815</v>
      </c>
      <c r="C130" t="s">
        <v>114</v>
      </c>
      <c r="D130">
        <v>55147998</v>
      </c>
      <c r="E130" s="6">
        <v>1700</v>
      </c>
      <c r="F130" s="6">
        <v>1700</v>
      </c>
      <c r="G130" s="6">
        <v>0</v>
      </c>
    </row>
    <row r="131" spans="2:7" x14ac:dyDescent="0.25">
      <c r="B131">
        <v>225555631</v>
      </c>
      <c r="C131" t="s">
        <v>95</v>
      </c>
      <c r="D131">
        <v>55280937</v>
      </c>
      <c r="E131" s="6">
        <v>4000</v>
      </c>
      <c r="F131" s="6">
        <v>3176</v>
      </c>
      <c r="G131" s="6">
        <v>824</v>
      </c>
    </row>
    <row r="132" spans="2:7" x14ac:dyDescent="0.25">
      <c r="B132">
        <v>225559429</v>
      </c>
      <c r="C132" t="s">
        <v>115</v>
      </c>
      <c r="D132">
        <v>55233129</v>
      </c>
      <c r="E132" s="6">
        <v>3500</v>
      </c>
      <c r="F132" s="6">
        <v>3500</v>
      </c>
      <c r="G132" s="6">
        <v>0</v>
      </c>
    </row>
    <row r="133" spans="2:7" x14ac:dyDescent="0.25">
      <c r="B133">
        <v>225601075</v>
      </c>
      <c r="C133" t="s">
        <v>99</v>
      </c>
      <c r="D133">
        <v>55280937</v>
      </c>
      <c r="E133" s="6">
        <v>4000</v>
      </c>
      <c r="F133" s="6">
        <v>4000</v>
      </c>
      <c r="G133" s="6">
        <v>0</v>
      </c>
    </row>
    <row r="134" spans="2:7" x14ac:dyDescent="0.25">
      <c r="B134">
        <v>225609619</v>
      </c>
      <c r="C134" t="s">
        <v>114</v>
      </c>
      <c r="D134">
        <v>55428129</v>
      </c>
      <c r="E134" s="6">
        <v>3425</v>
      </c>
      <c r="F134" s="6">
        <v>3425</v>
      </c>
      <c r="G134" s="6">
        <v>0</v>
      </c>
    </row>
    <row r="135" spans="2:7" x14ac:dyDescent="0.25">
      <c r="B135">
        <v>225744659</v>
      </c>
      <c r="C135" t="s">
        <v>115</v>
      </c>
      <c r="D135">
        <v>55438159</v>
      </c>
      <c r="E135" s="6">
        <v>4000</v>
      </c>
      <c r="F135" s="6">
        <v>4000</v>
      </c>
      <c r="G135" s="6">
        <v>0</v>
      </c>
    </row>
    <row r="136" spans="2:7" x14ac:dyDescent="0.25">
      <c r="B136">
        <v>225775229</v>
      </c>
      <c r="C136" t="s">
        <v>121</v>
      </c>
      <c r="D136">
        <v>55280937</v>
      </c>
      <c r="E136" s="6">
        <v>1600</v>
      </c>
      <c r="F136" s="6">
        <v>1600</v>
      </c>
      <c r="G136" s="6">
        <v>0</v>
      </c>
    </row>
    <row r="137" spans="2:7" x14ac:dyDescent="0.25">
      <c r="B137">
        <v>225797411</v>
      </c>
      <c r="C137" t="s">
        <v>95</v>
      </c>
      <c r="D137" t="s">
        <v>203</v>
      </c>
      <c r="E137" s="6">
        <v>3200</v>
      </c>
      <c r="F137" s="6">
        <v>3200</v>
      </c>
      <c r="G137" s="6">
        <v>0</v>
      </c>
    </row>
    <row r="138" spans="2:7" x14ac:dyDescent="0.25">
      <c r="B138">
        <v>225934445</v>
      </c>
      <c r="C138" t="s">
        <v>121</v>
      </c>
      <c r="D138">
        <v>55310749</v>
      </c>
      <c r="E138" s="6">
        <v>3700</v>
      </c>
      <c r="F138" s="6">
        <v>3270</v>
      </c>
      <c r="G138" s="6">
        <v>430</v>
      </c>
    </row>
    <row r="139" spans="2:7" x14ac:dyDescent="0.25">
      <c r="B139">
        <v>226048979</v>
      </c>
      <c r="C139" t="s">
        <v>97</v>
      </c>
      <c r="D139">
        <v>55283763</v>
      </c>
      <c r="E139" s="6">
        <v>3900</v>
      </c>
      <c r="F139" s="6">
        <v>3900</v>
      </c>
      <c r="G139" s="6">
        <v>0</v>
      </c>
    </row>
    <row r="140" spans="2:7" x14ac:dyDescent="0.25">
      <c r="B140">
        <v>226051337</v>
      </c>
      <c r="C140" t="s">
        <v>121</v>
      </c>
      <c r="D140">
        <v>55280937</v>
      </c>
      <c r="E140" s="6">
        <v>1200</v>
      </c>
      <c r="F140" s="6">
        <v>1200</v>
      </c>
      <c r="G140" s="6">
        <v>0</v>
      </c>
    </row>
    <row r="141" spans="2:7" x14ac:dyDescent="0.25">
      <c r="B141">
        <v>226234982</v>
      </c>
      <c r="C141" t="s">
        <v>99</v>
      </c>
      <c r="D141">
        <v>55380723</v>
      </c>
      <c r="E141" s="6">
        <v>2300</v>
      </c>
      <c r="F141" s="6">
        <v>2300</v>
      </c>
      <c r="G141" s="6">
        <v>0</v>
      </c>
    </row>
    <row r="142" spans="2:7" x14ac:dyDescent="0.25">
      <c r="B142">
        <v>226303689</v>
      </c>
      <c r="C142" t="s">
        <v>105</v>
      </c>
      <c r="D142">
        <v>55428129</v>
      </c>
      <c r="E142" s="6">
        <v>3000</v>
      </c>
      <c r="F142" s="6">
        <v>3000</v>
      </c>
      <c r="G142" s="6">
        <v>0</v>
      </c>
    </row>
    <row r="143" spans="2:7" x14ac:dyDescent="0.25">
      <c r="B143">
        <v>226375987</v>
      </c>
      <c r="C143" t="s">
        <v>143</v>
      </c>
      <c r="D143">
        <v>55655707</v>
      </c>
      <c r="E143" s="6">
        <v>3200</v>
      </c>
      <c r="F143" s="6">
        <v>3200</v>
      </c>
      <c r="G143" s="6">
        <v>0</v>
      </c>
    </row>
    <row r="144" spans="2:7" x14ac:dyDescent="0.25">
      <c r="B144">
        <v>226410293</v>
      </c>
      <c r="C144" t="s">
        <v>105</v>
      </c>
      <c r="D144">
        <v>55283763</v>
      </c>
      <c r="E144" s="6">
        <v>1400</v>
      </c>
      <c r="F144" s="6">
        <v>1400</v>
      </c>
      <c r="G144" s="6">
        <v>0</v>
      </c>
    </row>
    <row r="145" spans="2:7" x14ac:dyDescent="0.25">
      <c r="B145">
        <v>226470505</v>
      </c>
      <c r="C145" t="s">
        <v>105</v>
      </c>
      <c r="D145">
        <v>55428129</v>
      </c>
      <c r="E145" s="6">
        <v>3400</v>
      </c>
      <c r="F145" s="6">
        <v>2206.5</v>
      </c>
      <c r="G145" s="6">
        <v>1193.5</v>
      </c>
    </row>
    <row r="146" spans="2:7" x14ac:dyDescent="0.25">
      <c r="B146">
        <v>226527907</v>
      </c>
      <c r="C146" t="s">
        <v>105</v>
      </c>
      <c r="D146">
        <v>55571495</v>
      </c>
      <c r="E146" s="6">
        <v>4000</v>
      </c>
      <c r="F146" s="6">
        <v>4000</v>
      </c>
      <c r="G146" s="6">
        <v>0</v>
      </c>
    </row>
    <row r="147" spans="2:7" x14ac:dyDescent="0.25">
      <c r="B147">
        <v>226543179</v>
      </c>
      <c r="C147" t="s">
        <v>105</v>
      </c>
      <c r="D147">
        <v>55438159</v>
      </c>
      <c r="E147" s="6">
        <v>3333</v>
      </c>
      <c r="F147" s="6">
        <v>3333</v>
      </c>
      <c r="G147" s="6">
        <v>0</v>
      </c>
    </row>
    <row r="148" spans="2:7" x14ac:dyDescent="0.25">
      <c r="B148">
        <v>226560422</v>
      </c>
      <c r="C148" t="s">
        <v>28</v>
      </c>
      <c r="D148">
        <v>55438159</v>
      </c>
      <c r="E148" s="6">
        <v>4000</v>
      </c>
      <c r="F148" s="6">
        <v>3021.5</v>
      </c>
      <c r="G148" s="6">
        <v>978.5</v>
      </c>
    </row>
    <row r="149" spans="2:7" x14ac:dyDescent="0.25">
      <c r="B149">
        <v>226573602</v>
      </c>
      <c r="C149" t="s">
        <v>116</v>
      </c>
      <c r="D149">
        <v>55636435</v>
      </c>
      <c r="E149" s="6">
        <v>4800</v>
      </c>
      <c r="F149" s="6">
        <v>4800</v>
      </c>
      <c r="G149" s="6">
        <v>0</v>
      </c>
    </row>
    <row r="150" spans="2:7" x14ac:dyDescent="0.25">
      <c r="B150">
        <v>226656343</v>
      </c>
      <c r="C150" t="s">
        <v>109</v>
      </c>
      <c r="D150">
        <v>55466868</v>
      </c>
      <c r="E150" s="6">
        <v>3800</v>
      </c>
      <c r="F150" s="6">
        <v>3800</v>
      </c>
      <c r="G150" s="6">
        <v>-2.2737367544323206E-13</v>
      </c>
    </row>
    <row r="151" spans="2:7" x14ac:dyDescent="0.25">
      <c r="B151">
        <v>226691355</v>
      </c>
      <c r="C151" t="s">
        <v>54</v>
      </c>
      <c r="D151">
        <v>55428129</v>
      </c>
      <c r="E151" s="6">
        <v>3568</v>
      </c>
      <c r="F151" s="6">
        <v>3568</v>
      </c>
      <c r="G151" s="6">
        <v>0</v>
      </c>
    </row>
    <row r="152" spans="2:7" x14ac:dyDescent="0.25">
      <c r="B152">
        <v>226740257</v>
      </c>
      <c r="C152" t="s">
        <v>122</v>
      </c>
      <c r="D152">
        <v>55307186</v>
      </c>
      <c r="E152" s="6">
        <v>3800</v>
      </c>
      <c r="F152" s="6">
        <v>3800</v>
      </c>
      <c r="G152" s="6">
        <v>0</v>
      </c>
    </row>
    <row r="153" spans="2:7" x14ac:dyDescent="0.25">
      <c r="B153">
        <v>226752977</v>
      </c>
      <c r="C153" t="s">
        <v>54</v>
      </c>
      <c r="D153">
        <v>55307186</v>
      </c>
      <c r="E153" s="6">
        <v>2600</v>
      </c>
      <c r="F153" s="6">
        <v>2085</v>
      </c>
      <c r="G153" s="6">
        <v>515</v>
      </c>
    </row>
    <row r="154" spans="2:7" x14ac:dyDescent="0.25">
      <c r="B154">
        <v>226794844</v>
      </c>
      <c r="C154" t="s">
        <v>107</v>
      </c>
      <c r="D154">
        <v>55571495</v>
      </c>
      <c r="E154" s="6">
        <v>4400</v>
      </c>
      <c r="F154" s="6">
        <v>4400</v>
      </c>
      <c r="G154" s="6">
        <v>0</v>
      </c>
    </row>
    <row r="155" spans="2:7" x14ac:dyDescent="0.25">
      <c r="B155">
        <v>227109873</v>
      </c>
      <c r="C155" t="s">
        <v>119</v>
      </c>
      <c r="D155">
        <v>55571495</v>
      </c>
      <c r="E155" s="6">
        <v>4000</v>
      </c>
      <c r="F155" s="6">
        <v>4000</v>
      </c>
      <c r="G155" s="6">
        <v>-8.5265128291212022E-14</v>
      </c>
    </row>
    <row r="156" spans="2:7" x14ac:dyDescent="0.25">
      <c r="B156">
        <v>227135329</v>
      </c>
      <c r="C156" t="s">
        <v>128</v>
      </c>
      <c r="D156">
        <v>55482056</v>
      </c>
      <c r="E156" s="6">
        <v>500</v>
      </c>
      <c r="F156" s="6">
        <v>500</v>
      </c>
      <c r="G156" s="6">
        <v>0</v>
      </c>
    </row>
    <row r="157" spans="2:7" x14ac:dyDescent="0.25">
      <c r="B157">
        <v>227176728</v>
      </c>
      <c r="C157" t="s">
        <v>116</v>
      </c>
      <c r="D157">
        <v>55571495</v>
      </c>
      <c r="E157" s="6">
        <v>4800</v>
      </c>
      <c r="F157" s="6">
        <v>4800</v>
      </c>
      <c r="G157" s="6">
        <v>-2.2737367544323206E-13</v>
      </c>
    </row>
    <row r="158" spans="2:7" x14ac:dyDescent="0.25">
      <c r="B158">
        <v>227223998</v>
      </c>
      <c r="C158" t="s">
        <v>28</v>
      </c>
      <c r="D158">
        <v>55438159</v>
      </c>
      <c r="E158" s="6">
        <v>3500</v>
      </c>
      <c r="F158" s="6">
        <v>2471.0300000000002</v>
      </c>
      <c r="G158" s="6">
        <v>1028.9699999999998</v>
      </c>
    </row>
    <row r="159" spans="2:7" x14ac:dyDescent="0.25">
      <c r="B159">
        <v>227291310</v>
      </c>
      <c r="C159" t="s">
        <v>116</v>
      </c>
      <c r="D159">
        <v>55636435</v>
      </c>
      <c r="E159" s="6">
        <v>4000</v>
      </c>
      <c r="F159" s="6">
        <v>4000</v>
      </c>
      <c r="G159" s="6">
        <v>-2.2737367544323206E-13</v>
      </c>
    </row>
    <row r="160" spans="2:7" x14ac:dyDescent="0.25">
      <c r="B160">
        <v>227334522</v>
      </c>
      <c r="C160" t="s">
        <v>28</v>
      </c>
      <c r="D160">
        <v>55438159</v>
      </c>
      <c r="E160" s="6">
        <v>4400</v>
      </c>
      <c r="F160" s="6">
        <v>3920</v>
      </c>
      <c r="G160" s="6">
        <v>480</v>
      </c>
    </row>
    <row r="161" spans="2:7" x14ac:dyDescent="0.25">
      <c r="B161">
        <v>227459299</v>
      </c>
      <c r="C161" t="s">
        <v>116</v>
      </c>
      <c r="D161">
        <v>55482056</v>
      </c>
      <c r="E161" s="6">
        <v>3200</v>
      </c>
      <c r="F161" s="6">
        <v>3200</v>
      </c>
      <c r="G161" s="6">
        <v>0</v>
      </c>
    </row>
    <row r="162" spans="2:7" x14ac:dyDescent="0.25">
      <c r="B162">
        <v>227696490</v>
      </c>
      <c r="C162" t="s">
        <v>116</v>
      </c>
      <c r="D162">
        <v>55571495</v>
      </c>
      <c r="E162" s="6">
        <v>4000</v>
      </c>
      <c r="F162" s="6">
        <v>4000</v>
      </c>
      <c r="G162" s="6">
        <v>0</v>
      </c>
    </row>
    <row r="163" spans="2:7" x14ac:dyDescent="0.25">
      <c r="B163">
        <v>227724935</v>
      </c>
      <c r="C163" t="s">
        <v>130</v>
      </c>
      <c r="D163">
        <v>55482056</v>
      </c>
      <c r="E163" s="6">
        <v>500</v>
      </c>
      <c r="F163" s="6">
        <v>500</v>
      </c>
      <c r="G163" s="6">
        <v>0</v>
      </c>
    </row>
    <row r="164" spans="2:7" x14ac:dyDescent="0.25">
      <c r="B164">
        <v>227735537</v>
      </c>
      <c r="C164" t="s">
        <v>118</v>
      </c>
      <c r="D164">
        <v>55655707</v>
      </c>
      <c r="E164" s="6">
        <v>1450</v>
      </c>
      <c r="F164" s="6">
        <v>1450</v>
      </c>
      <c r="G164" s="6">
        <v>0</v>
      </c>
    </row>
    <row r="165" spans="2:7" x14ac:dyDescent="0.25">
      <c r="B165">
        <v>227776678</v>
      </c>
      <c r="C165" t="s">
        <v>118</v>
      </c>
      <c r="D165">
        <v>55510393</v>
      </c>
      <c r="E165" s="6">
        <v>4000</v>
      </c>
      <c r="F165" s="6">
        <v>4000</v>
      </c>
      <c r="G165" s="6">
        <v>-1.1368683772161603E-13</v>
      </c>
    </row>
    <row r="166" spans="2:7" x14ac:dyDescent="0.25">
      <c r="B166">
        <v>228099745</v>
      </c>
      <c r="C166" t="s">
        <v>131</v>
      </c>
      <c r="D166">
        <v>55500338</v>
      </c>
      <c r="E166" s="6">
        <v>2588</v>
      </c>
      <c r="F166" s="6">
        <v>2588</v>
      </c>
      <c r="G166" s="6">
        <v>0</v>
      </c>
    </row>
    <row r="167" spans="2:7" x14ac:dyDescent="0.25">
      <c r="B167">
        <v>228111003</v>
      </c>
      <c r="C167" t="s">
        <v>146</v>
      </c>
      <c r="D167">
        <v>55801884</v>
      </c>
      <c r="E167" s="6">
        <v>4100</v>
      </c>
      <c r="F167" s="6">
        <v>4100</v>
      </c>
      <c r="G167" s="6">
        <v>0</v>
      </c>
    </row>
    <row r="168" spans="2:7" x14ac:dyDescent="0.25">
      <c r="B168">
        <v>228262902</v>
      </c>
      <c r="C168" t="s">
        <v>134</v>
      </c>
      <c r="D168">
        <v>55571495</v>
      </c>
      <c r="E168" s="6">
        <v>3450</v>
      </c>
      <c r="F168" s="6">
        <v>3450</v>
      </c>
      <c r="G168" s="6">
        <v>0</v>
      </c>
    </row>
    <row r="169" spans="2:7" x14ac:dyDescent="0.25">
      <c r="B169">
        <v>228313186</v>
      </c>
      <c r="C169" t="s">
        <v>137</v>
      </c>
      <c r="D169">
        <v>55655707</v>
      </c>
      <c r="E169" s="6">
        <v>3399</v>
      </c>
      <c r="F169" s="6">
        <v>3399</v>
      </c>
      <c r="G169" s="6">
        <v>0</v>
      </c>
    </row>
    <row r="170" spans="2:7" x14ac:dyDescent="0.25">
      <c r="B170">
        <v>228321421</v>
      </c>
      <c r="C170" t="s">
        <v>123</v>
      </c>
      <c r="D170">
        <v>55581493</v>
      </c>
      <c r="E170" s="6">
        <v>4000</v>
      </c>
      <c r="F170" s="6">
        <v>4000</v>
      </c>
      <c r="G170" s="6">
        <v>0</v>
      </c>
    </row>
    <row r="171" spans="2:7" x14ac:dyDescent="0.25">
      <c r="B171">
        <v>228331425</v>
      </c>
      <c r="C171" t="s">
        <v>133</v>
      </c>
      <c r="D171">
        <v>55571495</v>
      </c>
      <c r="E171" s="6">
        <v>4800</v>
      </c>
      <c r="F171" s="6">
        <v>4800</v>
      </c>
      <c r="G171" s="6">
        <v>0</v>
      </c>
    </row>
    <row r="172" spans="2:7" x14ac:dyDescent="0.25">
      <c r="B172">
        <v>228415999</v>
      </c>
      <c r="C172" t="s">
        <v>123</v>
      </c>
      <c r="D172">
        <v>55571495</v>
      </c>
      <c r="E172" s="6">
        <v>3500</v>
      </c>
      <c r="F172" s="6">
        <v>3500</v>
      </c>
      <c r="G172" s="6">
        <v>0</v>
      </c>
    </row>
    <row r="173" spans="2:7" x14ac:dyDescent="0.25">
      <c r="B173">
        <v>228416221</v>
      </c>
      <c r="C173" t="s">
        <v>133</v>
      </c>
      <c r="D173">
        <v>55500338</v>
      </c>
      <c r="E173" s="6">
        <v>551</v>
      </c>
      <c r="F173" s="6">
        <v>551</v>
      </c>
      <c r="G173" s="6">
        <v>0</v>
      </c>
    </row>
    <row r="174" spans="2:7" x14ac:dyDescent="0.25">
      <c r="B174">
        <v>228592474</v>
      </c>
      <c r="C174" t="s">
        <v>123</v>
      </c>
      <c r="D174">
        <v>55581493</v>
      </c>
      <c r="E174" s="6">
        <v>3900</v>
      </c>
      <c r="F174" s="6">
        <v>3900</v>
      </c>
      <c r="G174" s="6">
        <v>0</v>
      </c>
    </row>
    <row r="175" spans="2:7" x14ac:dyDescent="0.25">
      <c r="B175">
        <v>228598413</v>
      </c>
      <c r="C175" t="s">
        <v>146</v>
      </c>
      <c r="D175">
        <v>55875092</v>
      </c>
      <c r="E175" s="6">
        <v>3000</v>
      </c>
      <c r="F175" s="6">
        <v>3000</v>
      </c>
      <c r="G175" s="6">
        <v>0</v>
      </c>
    </row>
    <row r="176" spans="2:7" x14ac:dyDescent="0.25">
      <c r="B176">
        <v>228708339</v>
      </c>
      <c r="C176" t="s">
        <v>137</v>
      </c>
      <c r="D176">
        <v>55655707</v>
      </c>
      <c r="E176" s="6">
        <v>3600</v>
      </c>
      <c r="F176" s="6">
        <v>3600</v>
      </c>
      <c r="G176" s="6">
        <v>0</v>
      </c>
    </row>
    <row r="177" spans="2:7" x14ac:dyDescent="0.25">
      <c r="B177">
        <v>228873914</v>
      </c>
      <c r="C177" t="s">
        <v>137</v>
      </c>
      <c r="D177">
        <v>55625835</v>
      </c>
      <c r="E177" s="6">
        <v>2100</v>
      </c>
      <c r="F177" s="6">
        <v>2100</v>
      </c>
      <c r="G177" s="6">
        <v>0</v>
      </c>
    </row>
    <row r="178" spans="2:7" x14ac:dyDescent="0.25">
      <c r="B178">
        <v>228875213</v>
      </c>
      <c r="C178" t="s">
        <v>123</v>
      </c>
      <c r="D178">
        <v>55581493</v>
      </c>
      <c r="E178" s="6">
        <v>450</v>
      </c>
      <c r="F178" s="6">
        <v>450</v>
      </c>
      <c r="G178" s="6">
        <v>0</v>
      </c>
    </row>
    <row r="179" spans="2:7" x14ac:dyDescent="0.25">
      <c r="B179">
        <v>228885520</v>
      </c>
      <c r="C179" t="s">
        <v>143</v>
      </c>
      <c r="D179">
        <v>55728311</v>
      </c>
      <c r="E179" s="6">
        <v>3300</v>
      </c>
      <c r="F179" s="6">
        <v>3300</v>
      </c>
      <c r="G179" s="6">
        <v>0</v>
      </c>
    </row>
    <row r="180" spans="2:7" x14ac:dyDescent="0.25">
      <c r="B180">
        <v>228892771</v>
      </c>
      <c r="C180" t="s">
        <v>136</v>
      </c>
      <c r="D180">
        <v>55581493</v>
      </c>
      <c r="E180" s="6">
        <v>600</v>
      </c>
      <c r="F180" s="6">
        <v>600</v>
      </c>
      <c r="G180" s="6">
        <v>0</v>
      </c>
    </row>
    <row r="181" spans="2:7" x14ac:dyDescent="0.25">
      <c r="B181">
        <v>228934116</v>
      </c>
      <c r="C181" t="s">
        <v>137</v>
      </c>
      <c r="D181">
        <v>55875092</v>
      </c>
      <c r="E181" s="6">
        <v>3600</v>
      </c>
      <c r="F181" s="6">
        <v>3600</v>
      </c>
      <c r="G181" s="6">
        <v>0</v>
      </c>
    </row>
    <row r="182" spans="2:7" x14ac:dyDescent="0.25">
      <c r="B182">
        <v>228980245</v>
      </c>
      <c r="C182" t="s">
        <v>137</v>
      </c>
      <c r="D182">
        <v>55655707</v>
      </c>
      <c r="E182" s="6">
        <v>3250</v>
      </c>
      <c r="F182" s="6">
        <v>3250</v>
      </c>
      <c r="G182" s="6">
        <v>0</v>
      </c>
    </row>
    <row r="183" spans="2:7" x14ac:dyDescent="0.25">
      <c r="B183">
        <v>229101076</v>
      </c>
      <c r="C183" t="s">
        <v>137</v>
      </c>
      <c r="D183">
        <v>55629559</v>
      </c>
      <c r="E183" s="6">
        <v>2000</v>
      </c>
      <c r="F183" s="6">
        <v>2000</v>
      </c>
      <c r="G183" s="6">
        <v>0</v>
      </c>
    </row>
    <row r="184" spans="2:7" x14ac:dyDescent="0.25">
      <c r="B184">
        <v>229229474</v>
      </c>
      <c r="C184" t="s">
        <v>144</v>
      </c>
      <c r="D184">
        <v>55801884</v>
      </c>
      <c r="E184" s="6">
        <v>4250</v>
      </c>
      <c r="F184" s="6">
        <v>4250</v>
      </c>
      <c r="G184" s="6">
        <v>0</v>
      </c>
    </row>
    <row r="185" spans="2:7" x14ac:dyDescent="0.25">
      <c r="B185">
        <v>229426836</v>
      </c>
      <c r="C185" t="s">
        <v>146</v>
      </c>
      <c r="D185">
        <v>55875092</v>
      </c>
      <c r="E185" s="6">
        <v>3000</v>
      </c>
      <c r="F185" s="6">
        <v>3000</v>
      </c>
      <c r="G185" s="6">
        <v>0</v>
      </c>
    </row>
    <row r="186" spans="2:7" x14ac:dyDescent="0.25">
      <c r="B186">
        <v>229465542</v>
      </c>
      <c r="C186" t="s">
        <v>146</v>
      </c>
      <c r="D186">
        <v>55801884</v>
      </c>
      <c r="E186" s="6">
        <v>4000</v>
      </c>
      <c r="F186" s="6">
        <v>4000</v>
      </c>
      <c r="G186" s="6">
        <v>0</v>
      </c>
    </row>
    <row r="187" spans="2:7" x14ac:dyDescent="0.25">
      <c r="B187">
        <v>229683004</v>
      </c>
      <c r="C187" t="s">
        <v>148</v>
      </c>
      <c r="D187">
        <v>55801884</v>
      </c>
      <c r="E187" s="6">
        <v>1259</v>
      </c>
      <c r="F187" s="6">
        <v>1259</v>
      </c>
      <c r="G187" s="6">
        <v>0</v>
      </c>
    </row>
    <row r="188" spans="2:7" x14ac:dyDescent="0.25">
      <c r="B188">
        <v>229728871</v>
      </c>
      <c r="C188" t="s">
        <v>144</v>
      </c>
      <c r="D188">
        <v>55718298</v>
      </c>
      <c r="E188" s="6">
        <v>3500</v>
      </c>
      <c r="F188" s="6">
        <v>3500</v>
      </c>
      <c r="G188" s="6">
        <v>0</v>
      </c>
    </row>
    <row r="189" spans="2:7" x14ac:dyDescent="0.25">
      <c r="B189">
        <v>229795127</v>
      </c>
      <c r="C189" t="s">
        <v>144</v>
      </c>
      <c r="D189">
        <v>55801884</v>
      </c>
      <c r="E189" s="6">
        <v>3250</v>
      </c>
      <c r="F189" s="6">
        <v>3250</v>
      </c>
      <c r="G189" s="6">
        <v>0</v>
      </c>
    </row>
    <row r="190" spans="2:7" x14ac:dyDescent="0.25">
      <c r="B190">
        <v>229893614</v>
      </c>
      <c r="C190" t="s">
        <v>129</v>
      </c>
      <c r="D190">
        <v>55875092</v>
      </c>
      <c r="E190" s="6">
        <v>3600</v>
      </c>
      <c r="F190" s="6">
        <v>3600</v>
      </c>
      <c r="G190" s="6">
        <v>0</v>
      </c>
    </row>
    <row r="191" spans="2:7" x14ac:dyDescent="0.25">
      <c r="B191">
        <v>229995839</v>
      </c>
      <c r="C191" t="s">
        <v>27</v>
      </c>
      <c r="D191">
        <v>55875092</v>
      </c>
      <c r="E191" s="6">
        <v>3300</v>
      </c>
      <c r="F191" s="6">
        <v>3300</v>
      </c>
      <c r="G191" s="6">
        <v>1.1368683772161603E-13</v>
      </c>
    </row>
    <row r="192" spans="2:7" x14ac:dyDescent="0.25">
      <c r="B192">
        <v>230185301</v>
      </c>
      <c r="C192" t="s">
        <v>27</v>
      </c>
      <c r="D192">
        <v>55801884</v>
      </c>
      <c r="E192" s="6">
        <v>575</v>
      </c>
      <c r="F192" s="6">
        <v>575</v>
      </c>
      <c r="G192" s="6">
        <v>0</v>
      </c>
    </row>
    <row r="193" spans="1:7" x14ac:dyDescent="0.25">
      <c r="B193">
        <v>230273255</v>
      </c>
      <c r="C193" t="s">
        <v>152</v>
      </c>
      <c r="D193">
        <v>55875092</v>
      </c>
      <c r="E193" s="6">
        <v>3700</v>
      </c>
      <c r="F193" s="6">
        <v>3700</v>
      </c>
      <c r="G193" s="6">
        <v>0</v>
      </c>
    </row>
    <row r="194" spans="1:7" x14ac:dyDescent="0.25">
      <c r="B194">
        <v>230320358</v>
      </c>
      <c r="C194" t="s">
        <v>153</v>
      </c>
      <c r="D194">
        <v>55875092</v>
      </c>
      <c r="E194" s="6">
        <v>637</v>
      </c>
      <c r="F194" s="6">
        <v>637</v>
      </c>
      <c r="G194" s="6">
        <v>0</v>
      </c>
    </row>
    <row r="195" spans="1:7" x14ac:dyDescent="0.25">
      <c r="B195">
        <v>230659309</v>
      </c>
      <c r="C195" t="s">
        <v>152</v>
      </c>
      <c r="D195">
        <v>55875092</v>
      </c>
      <c r="E195" s="6">
        <v>4000</v>
      </c>
      <c r="F195" s="6">
        <v>4000</v>
      </c>
      <c r="G195" s="6">
        <v>0</v>
      </c>
    </row>
    <row r="196" spans="1:7" x14ac:dyDescent="0.25">
      <c r="B196">
        <v>230906189</v>
      </c>
      <c r="C196" t="s">
        <v>153</v>
      </c>
      <c r="D196">
        <v>55875092</v>
      </c>
      <c r="E196" s="6">
        <v>1300</v>
      </c>
      <c r="F196" s="6">
        <v>1300</v>
      </c>
      <c r="G196" s="6">
        <v>0</v>
      </c>
    </row>
    <row r="197" spans="1:7" x14ac:dyDescent="0.25">
      <c r="B197">
        <v>230913509</v>
      </c>
      <c r="C197" t="s">
        <v>154</v>
      </c>
      <c r="D197">
        <v>55875092</v>
      </c>
      <c r="E197" s="6">
        <v>2200</v>
      </c>
      <c r="F197" s="6">
        <v>2200</v>
      </c>
      <c r="G197" s="6">
        <v>0</v>
      </c>
    </row>
    <row r="198" spans="1:7" x14ac:dyDescent="0.25">
      <c r="B198">
        <v>230988819</v>
      </c>
      <c r="C198" t="s">
        <v>153</v>
      </c>
      <c r="D198">
        <v>55875092</v>
      </c>
      <c r="E198" s="6">
        <v>1700</v>
      </c>
      <c r="F198" s="6">
        <v>1700</v>
      </c>
      <c r="G198" s="6">
        <v>0</v>
      </c>
    </row>
    <row r="199" spans="1:7" x14ac:dyDescent="0.25">
      <c r="A199" t="s">
        <v>239</v>
      </c>
      <c r="E199" s="6">
        <v>538166</v>
      </c>
      <c r="F199" s="6">
        <v>476799.52</v>
      </c>
      <c r="G199" s="6">
        <v>61366.48</v>
      </c>
    </row>
    <row r="200" spans="1:7" x14ac:dyDescent="0.25">
      <c r="A200" t="s">
        <v>33</v>
      </c>
      <c r="B200">
        <v>1057</v>
      </c>
      <c r="C200" t="s">
        <v>223</v>
      </c>
      <c r="D200" t="s">
        <v>218</v>
      </c>
      <c r="E200" s="6">
        <v>1950</v>
      </c>
      <c r="F200" s="6">
        <v>1950</v>
      </c>
      <c r="G200" s="6">
        <v>0</v>
      </c>
    </row>
    <row r="201" spans="1:7" x14ac:dyDescent="0.25">
      <c r="B201">
        <v>1060</v>
      </c>
      <c r="C201" t="s">
        <v>224</v>
      </c>
      <c r="D201" t="s">
        <v>218</v>
      </c>
      <c r="E201" s="6">
        <v>3500</v>
      </c>
      <c r="F201" s="6">
        <v>3500</v>
      </c>
      <c r="G201" s="6">
        <v>0</v>
      </c>
    </row>
    <row r="202" spans="1:7" x14ac:dyDescent="0.25">
      <c r="B202">
        <v>1069</v>
      </c>
      <c r="C202" t="s">
        <v>34</v>
      </c>
      <c r="D202" t="s">
        <v>37</v>
      </c>
      <c r="E202" s="6">
        <v>3880</v>
      </c>
      <c r="F202" s="6">
        <v>1180</v>
      </c>
      <c r="G202" s="6">
        <v>2700</v>
      </c>
    </row>
    <row r="203" spans="1:7" x14ac:dyDescent="0.25">
      <c r="D203" t="s">
        <v>218</v>
      </c>
      <c r="E203" s="6">
        <v>3880</v>
      </c>
      <c r="F203" s="6">
        <v>2700</v>
      </c>
      <c r="G203" s="6">
        <v>1180</v>
      </c>
    </row>
    <row r="204" spans="1:7" x14ac:dyDescent="0.25">
      <c r="B204">
        <v>1073</v>
      </c>
      <c r="C204" t="s">
        <v>225</v>
      </c>
      <c r="D204" t="s">
        <v>218</v>
      </c>
      <c r="E204" s="6">
        <v>4730</v>
      </c>
      <c r="F204" s="6">
        <v>4730</v>
      </c>
      <c r="G204" s="6">
        <v>0</v>
      </c>
    </row>
    <row r="205" spans="1:7" x14ac:dyDescent="0.25">
      <c r="B205">
        <v>1075</v>
      </c>
      <c r="C205" t="s">
        <v>213</v>
      </c>
      <c r="D205" t="s">
        <v>214</v>
      </c>
      <c r="E205" s="6">
        <v>1900</v>
      </c>
      <c r="F205" s="6">
        <v>1900</v>
      </c>
      <c r="G205" s="6">
        <v>0</v>
      </c>
    </row>
    <row r="206" spans="1:7" x14ac:dyDescent="0.25">
      <c r="B206">
        <v>1076</v>
      </c>
      <c r="C206" t="s">
        <v>213</v>
      </c>
      <c r="D206" t="s">
        <v>218</v>
      </c>
      <c r="E206" s="6">
        <v>1550</v>
      </c>
      <c r="F206" s="6">
        <v>1550</v>
      </c>
      <c r="G206" s="6">
        <v>0</v>
      </c>
    </row>
    <row r="207" spans="1:7" x14ac:dyDescent="0.25">
      <c r="B207">
        <v>1078</v>
      </c>
      <c r="C207" t="s">
        <v>226</v>
      </c>
      <c r="D207" t="s">
        <v>218</v>
      </c>
      <c r="E207" s="6">
        <v>2650</v>
      </c>
      <c r="F207" s="6">
        <v>2650</v>
      </c>
      <c r="G207" s="6">
        <v>0</v>
      </c>
    </row>
    <row r="208" spans="1:7" x14ac:dyDescent="0.25">
      <c r="B208">
        <v>1079</v>
      </c>
      <c r="C208" t="s">
        <v>191</v>
      </c>
      <c r="D208" t="s">
        <v>218</v>
      </c>
      <c r="E208" s="6">
        <v>1290</v>
      </c>
      <c r="F208" s="6">
        <v>1290</v>
      </c>
      <c r="G208" s="6">
        <v>0</v>
      </c>
    </row>
    <row r="209" spans="2:7" x14ac:dyDescent="0.25">
      <c r="B209">
        <v>1083</v>
      </c>
      <c r="C209" t="s">
        <v>67</v>
      </c>
      <c r="D209" t="s">
        <v>218</v>
      </c>
      <c r="E209" s="6">
        <v>2000</v>
      </c>
      <c r="F209" s="6">
        <v>2000</v>
      </c>
      <c r="G209" s="6">
        <v>0</v>
      </c>
    </row>
    <row r="210" spans="2:7" x14ac:dyDescent="0.25">
      <c r="B210">
        <v>1084</v>
      </c>
      <c r="C210" t="s">
        <v>67</v>
      </c>
      <c r="D210" t="s">
        <v>218</v>
      </c>
      <c r="E210" s="6">
        <v>1200</v>
      </c>
      <c r="F210" s="6">
        <v>1200</v>
      </c>
      <c r="G210" s="6">
        <v>0</v>
      </c>
    </row>
    <row r="211" spans="2:7" x14ac:dyDescent="0.25">
      <c r="B211">
        <v>1086</v>
      </c>
      <c r="C211" t="s">
        <v>67</v>
      </c>
      <c r="D211">
        <v>54699719</v>
      </c>
      <c r="E211" s="6">
        <v>3200</v>
      </c>
      <c r="F211" s="6">
        <v>3200</v>
      </c>
      <c r="G211" s="6">
        <v>0</v>
      </c>
    </row>
    <row r="212" spans="2:7" x14ac:dyDescent="0.25">
      <c r="B212">
        <v>1088</v>
      </c>
      <c r="C212" t="s">
        <v>227</v>
      </c>
      <c r="D212" t="s">
        <v>218</v>
      </c>
      <c r="E212" s="6">
        <v>2450</v>
      </c>
      <c r="F212" s="6">
        <v>2450</v>
      </c>
      <c r="G212" s="6">
        <v>0</v>
      </c>
    </row>
    <row r="213" spans="2:7" x14ac:dyDescent="0.25">
      <c r="B213">
        <v>1093</v>
      </c>
      <c r="C213" t="s">
        <v>38</v>
      </c>
      <c r="D213">
        <v>54833396</v>
      </c>
      <c r="E213" s="6">
        <v>3920</v>
      </c>
      <c r="F213" s="6">
        <v>3850</v>
      </c>
      <c r="G213" s="6">
        <v>70</v>
      </c>
    </row>
    <row r="214" spans="2:7" x14ac:dyDescent="0.25">
      <c r="D214" t="s">
        <v>37</v>
      </c>
      <c r="E214" s="6">
        <v>3920</v>
      </c>
      <c r="F214" s="6">
        <v>70</v>
      </c>
      <c r="G214" s="6">
        <v>3850</v>
      </c>
    </row>
    <row r="215" spans="2:7" x14ac:dyDescent="0.25">
      <c r="B215">
        <v>1094</v>
      </c>
      <c r="C215" t="s">
        <v>39</v>
      </c>
      <c r="D215" t="s">
        <v>37</v>
      </c>
      <c r="E215" s="6">
        <v>150</v>
      </c>
      <c r="F215" s="6">
        <v>150</v>
      </c>
      <c r="G215" s="6">
        <v>0</v>
      </c>
    </row>
    <row r="216" spans="2:7" x14ac:dyDescent="0.25">
      <c r="B216">
        <v>1095</v>
      </c>
      <c r="C216" t="s">
        <v>40</v>
      </c>
      <c r="D216" t="s">
        <v>37</v>
      </c>
      <c r="E216" s="6">
        <v>2000</v>
      </c>
      <c r="F216" s="6">
        <v>2000</v>
      </c>
      <c r="G216" s="6">
        <v>0</v>
      </c>
    </row>
    <row r="217" spans="2:7" x14ac:dyDescent="0.25">
      <c r="B217">
        <v>1096</v>
      </c>
      <c r="C217" t="s">
        <v>40</v>
      </c>
      <c r="D217" t="s">
        <v>218</v>
      </c>
      <c r="E217" s="6">
        <v>2200</v>
      </c>
      <c r="F217" s="6">
        <v>2200</v>
      </c>
      <c r="G217" s="6">
        <v>0</v>
      </c>
    </row>
    <row r="218" spans="2:7" x14ac:dyDescent="0.25">
      <c r="B218">
        <v>1101</v>
      </c>
      <c r="C218" t="s">
        <v>228</v>
      </c>
      <c r="D218" t="s">
        <v>218</v>
      </c>
      <c r="E218" s="6">
        <v>700</v>
      </c>
      <c r="F218" s="6">
        <v>700</v>
      </c>
      <c r="G218" s="6">
        <v>0</v>
      </c>
    </row>
    <row r="219" spans="2:7" x14ac:dyDescent="0.25">
      <c r="B219">
        <v>1102</v>
      </c>
      <c r="C219" t="s">
        <v>228</v>
      </c>
      <c r="D219" t="s">
        <v>218</v>
      </c>
      <c r="E219" s="6">
        <v>1300</v>
      </c>
      <c r="F219" s="6">
        <v>1300</v>
      </c>
      <c r="G219" s="6">
        <v>0</v>
      </c>
    </row>
    <row r="220" spans="2:7" x14ac:dyDescent="0.25">
      <c r="B220">
        <v>1104</v>
      </c>
      <c r="C220" t="s">
        <v>228</v>
      </c>
      <c r="D220" t="s">
        <v>218</v>
      </c>
      <c r="E220" s="6">
        <v>4700</v>
      </c>
      <c r="F220" s="6">
        <v>4700</v>
      </c>
      <c r="G220" s="6">
        <v>0</v>
      </c>
    </row>
    <row r="221" spans="2:7" x14ac:dyDescent="0.25">
      <c r="B221">
        <v>1105</v>
      </c>
      <c r="C221" t="s">
        <v>229</v>
      </c>
      <c r="D221" t="s">
        <v>218</v>
      </c>
      <c r="E221" s="6">
        <v>3000</v>
      </c>
      <c r="F221" s="6">
        <v>3000</v>
      </c>
      <c r="G221" s="6">
        <v>0</v>
      </c>
    </row>
    <row r="222" spans="2:7" x14ac:dyDescent="0.25">
      <c r="B222">
        <v>1106</v>
      </c>
      <c r="C222" t="s">
        <v>229</v>
      </c>
      <c r="D222" t="s">
        <v>218</v>
      </c>
      <c r="E222" s="6">
        <v>2100</v>
      </c>
      <c r="F222" s="6">
        <v>2100</v>
      </c>
      <c r="G222" s="6">
        <v>0</v>
      </c>
    </row>
    <row r="223" spans="2:7" x14ac:dyDescent="0.25">
      <c r="B223">
        <v>1107</v>
      </c>
      <c r="C223" t="s">
        <v>229</v>
      </c>
      <c r="D223" t="s">
        <v>218</v>
      </c>
      <c r="E223" s="6">
        <v>3600</v>
      </c>
      <c r="F223" s="6">
        <v>3600</v>
      </c>
      <c r="G223" s="6">
        <v>0</v>
      </c>
    </row>
    <row r="224" spans="2:7" x14ac:dyDescent="0.25">
      <c r="B224">
        <v>1108</v>
      </c>
      <c r="C224" t="s">
        <v>229</v>
      </c>
      <c r="D224" t="s">
        <v>218</v>
      </c>
      <c r="E224" s="6">
        <v>600</v>
      </c>
      <c r="F224" s="6">
        <v>600</v>
      </c>
      <c r="G224" s="6">
        <v>0</v>
      </c>
    </row>
    <row r="225" spans="2:7" x14ac:dyDescent="0.25">
      <c r="B225">
        <v>1110</v>
      </c>
      <c r="C225" t="s">
        <v>230</v>
      </c>
      <c r="D225" t="s">
        <v>218</v>
      </c>
      <c r="E225" s="6">
        <v>275</v>
      </c>
      <c r="F225" s="6">
        <v>275</v>
      </c>
      <c r="G225" s="6">
        <v>0</v>
      </c>
    </row>
    <row r="226" spans="2:7" x14ac:dyDescent="0.25">
      <c r="B226">
        <v>1111</v>
      </c>
      <c r="C226" t="s">
        <v>41</v>
      </c>
      <c r="D226" t="s">
        <v>37</v>
      </c>
      <c r="E226" s="6">
        <v>4460</v>
      </c>
      <c r="F226" s="6">
        <v>4460</v>
      </c>
      <c r="G226" s="6">
        <v>0</v>
      </c>
    </row>
    <row r="227" spans="2:7" x14ac:dyDescent="0.25">
      <c r="B227">
        <v>1114</v>
      </c>
      <c r="C227" t="s">
        <v>231</v>
      </c>
      <c r="D227" t="s">
        <v>218</v>
      </c>
      <c r="E227" s="6">
        <v>1097</v>
      </c>
      <c r="F227" s="6">
        <v>1097</v>
      </c>
      <c r="G227" s="6">
        <v>0</v>
      </c>
    </row>
    <row r="228" spans="2:7" x14ac:dyDescent="0.25">
      <c r="B228">
        <v>1116</v>
      </c>
      <c r="C228" t="s">
        <v>159</v>
      </c>
      <c r="D228" t="s">
        <v>218</v>
      </c>
      <c r="E228" s="6">
        <v>2767</v>
      </c>
      <c r="F228" s="6">
        <v>2767</v>
      </c>
      <c r="G228" s="6">
        <v>0</v>
      </c>
    </row>
    <row r="229" spans="2:7" x14ac:dyDescent="0.25">
      <c r="B229">
        <v>1117</v>
      </c>
      <c r="C229" t="s">
        <v>159</v>
      </c>
      <c r="D229" t="s">
        <v>176</v>
      </c>
      <c r="E229" s="6">
        <v>3400</v>
      </c>
      <c r="F229" s="6">
        <v>3400</v>
      </c>
      <c r="G229" s="6">
        <v>0</v>
      </c>
    </row>
    <row r="230" spans="2:7" x14ac:dyDescent="0.25">
      <c r="B230">
        <v>1119</v>
      </c>
      <c r="C230" t="s">
        <v>159</v>
      </c>
      <c r="D230" t="s">
        <v>218</v>
      </c>
      <c r="E230" s="6">
        <v>2613</v>
      </c>
      <c r="F230" s="6">
        <v>2613</v>
      </c>
      <c r="G230" s="6">
        <v>0</v>
      </c>
    </row>
    <row r="231" spans="2:7" x14ac:dyDescent="0.25">
      <c r="B231">
        <v>1120</v>
      </c>
      <c r="C231" t="s">
        <v>159</v>
      </c>
      <c r="D231" t="s">
        <v>218</v>
      </c>
      <c r="E231" s="6">
        <v>2100</v>
      </c>
      <c r="F231" s="6">
        <v>2100</v>
      </c>
      <c r="G231" s="6">
        <v>0</v>
      </c>
    </row>
    <row r="232" spans="2:7" x14ac:dyDescent="0.25">
      <c r="B232">
        <v>1123</v>
      </c>
      <c r="C232" t="s">
        <v>68</v>
      </c>
      <c r="D232">
        <v>54699719</v>
      </c>
      <c r="E232" s="6">
        <v>2400</v>
      </c>
      <c r="F232" s="6">
        <v>2400</v>
      </c>
      <c r="G232" s="6">
        <v>0</v>
      </c>
    </row>
    <row r="233" spans="2:7" x14ac:dyDescent="0.25">
      <c r="B233">
        <v>1124</v>
      </c>
      <c r="C233" t="s">
        <v>232</v>
      </c>
      <c r="D233" t="s">
        <v>218</v>
      </c>
      <c r="E233" s="6">
        <v>750</v>
      </c>
      <c r="F233" s="6">
        <v>750</v>
      </c>
      <c r="G233" s="6">
        <v>0</v>
      </c>
    </row>
    <row r="234" spans="2:7" x14ac:dyDescent="0.25">
      <c r="B234">
        <v>1125</v>
      </c>
      <c r="C234" t="s">
        <v>177</v>
      </c>
      <c r="D234" t="s">
        <v>176</v>
      </c>
      <c r="E234" s="6">
        <v>3293</v>
      </c>
      <c r="F234" s="6">
        <v>2093</v>
      </c>
      <c r="G234" s="6">
        <v>1200</v>
      </c>
    </row>
    <row r="235" spans="2:7" x14ac:dyDescent="0.25">
      <c r="D235" t="s">
        <v>218</v>
      </c>
      <c r="E235" s="6">
        <v>3293</v>
      </c>
      <c r="F235" s="6">
        <v>1200</v>
      </c>
      <c r="G235" s="6">
        <v>2093</v>
      </c>
    </row>
    <row r="236" spans="2:7" x14ac:dyDescent="0.25">
      <c r="B236">
        <v>1127</v>
      </c>
      <c r="C236" t="s">
        <v>177</v>
      </c>
      <c r="D236" t="s">
        <v>176</v>
      </c>
      <c r="E236" s="6">
        <v>2900</v>
      </c>
      <c r="F236" s="6">
        <v>1493.5</v>
      </c>
      <c r="G236" s="6">
        <v>1406.5</v>
      </c>
    </row>
    <row r="237" spans="2:7" x14ac:dyDescent="0.25">
      <c r="D237" t="s">
        <v>206</v>
      </c>
      <c r="E237" s="6">
        <v>2900</v>
      </c>
      <c r="F237" s="6">
        <v>1406.5</v>
      </c>
      <c r="G237" s="6">
        <v>1493.5</v>
      </c>
    </row>
    <row r="238" spans="2:7" x14ac:dyDescent="0.25">
      <c r="B238">
        <v>1129</v>
      </c>
      <c r="C238" t="s">
        <v>178</v>
      </c>
      <c r="D238" t="s">
        <v>176</v>
      </c>
      <c r="E238" s="6">
        <v>2000</v>
      </c>
      <c r="F238" s="6">
        <v>835.5</v>
      </c>
      <c r="G238" s="6">
        <v>1164.5</v>
      </c>
    </row>
    <row r="239" spans="2:7" x14ac:dyDescent="0.25">
      <c r="D239" t="s">
        <v>206</v>
      </c>
      <c r="E239" s="6">
        <v>2000</v>
      </c>
      <c r="F239" s="6">
        <v>1164.5</v>
      </c>
      <c r="G239" s="6">
        <v>835.5</v>
      </c>
    </row>
    <row r="240" spans="2:7" x14ac:dyDescent="0.25">
      <c r="B240">
        <v>1130</v>
      </c>
      <c r="C240" t="s">
        <v>178</v>
      </c>
      <c r="D240" t="s">
        <v>176</v>
      </c>
      <c r="E240" s="6">
        <v>3000</v>
      </c>
      <c r="F240" s="6">
        <v>1545</v>
      </c>
      <c r="G240" s="6">
        <v>1455</v>
      </c>
    </row>
    <row r="241" spans="2:7" x14ac:dyDescent="0.25">
      <c r="D241" t="s">
        <v>206</v>
      </c>
      <c r="E241" s="6">
        <v>3000</v>
      </c>
      <c r="F241" s="6">
        <v>1455</v>
      </c>
      <c r="G241" s="6">
        <v>1545</v>
      </c>
    </row>
    <row r="242" spans="2:7" x14ac:dyDescent="0.25">
      <c r="B242">
        <v>1131</v>
      </c>
      <c r="C242" t="s">
        <v>178</v>
      </c>
      <c r="D242" t="s">
        <v>218</v>
      </c>
      <c r="E242" s="6">
        <v>1250</v>
      </c>
      <c r="F242" s="6">
        <v>1250</v>
      </c>
      <c r="G242" s="6">
        <v>0</v>
      </c>
    </row>
    <row r="243" spans="2:7" x14ac:dyDescent="0.25">
      <c r="B243">
        <v>1132</v>
      </c>
      <c r="C243" t="s">
        <v>43</v>
      </c>
      <c r="D243" t="s">
        <v>176</v>
      </c>
      <c r="E243" s="6">
        <v>3676</v>
      </c>
      <c r="F243" s="6">
        <v>3426</v>
      </c>
      <c r="G243" s="6">
        <v>250</v>
      </c>
    </row>
    <row r="244" spans="2:7" x14ac:dyDescent="0.25">
      <c r="D244" t="s">
        <v>206</v>
      </c>
      <c r="E244" s="6">
        <v>3676</v>
      </c>
      <c r="F244" s="6">
        <v>4</v>
      </c>
      <c r="G244" s="6">
        <v>3672</v>
      </c>
    </row>
    <row r="245" spans="2:7" x14ac:dyDescent="0.25">
      <c r="D245" t="s">
        <v>218</v>
      </c>
      <c r="E245" s="6">
        <v>3676</v>
      </c>
      <c r="F245" s="6">
        <v>246</v>
      </c>
      <c r="G245" s="6">
        <v>3430</v>
      </c>
    </row>
    <row r="246" spans="2:7" x14ac:dyDescent="0.25">
      <c r="B246">
        <v>1135</v>
      </c>
      <c r="C246" t="s">
        <v>164</v>
      </c>
      <c r="D246" t="s">
        <v>176</v>
      </c>
      <c r="E246" s="6">
        <v>1700</v>
      </c>
      <c r="F246" s="6">
        <v>1700</v>
      </c>
      <c r="G246" s="6">
        <v>0</v>
      </c>
    </row>
    <row r="247" spans="2:7" x14ac:dyDescent="0.25">
      <c r="B247">
        <v>1137</v>
      </c>
      <c r="C247" t="s">
        <v>164</v>
      </c>
      <c r="D247" t="s">
        <v>176</v>
      </c>
      <c r="E247" s="6">
        <v>2475</v>
      </c>
      <c r="F247" s="6">
        <v>2475</v>
      </c>
      <c r="G247" s="6">
        <v>0</v>
      </c>
    </row>
    <row r="248" spans="2:7" x14ac:dyDescent="0.25">
      <c r="B248">
        <v>1139</v>
      </c>
      <c r="C248" t="s">
        <v>179</v>
      </c>
      <c r="D248" t="s">
        <v>176</v>
      </c>
      <c r="E248" s="6">
        <v>2000</v>
      </c>
      <c r="F248" s="6">
        <v>1030</v>
      </c>
      <c r="G248" s="6">
        <v>970</v>
      </c>
    </row>
    <row r="249" spans="2:7" x14ac:dyDescent="0.25">
      <c r="D249" t="s">
        <v>206</v>
      </c>
      <c r="E249" s="6">
        <v>2000</v>
      </c>
      <c r="F249" s="6">
        <v>970</v>
      </c>
      <c r="G249" s="6">
        <v>1030</v>
      </c>
    </row>
    <row r="250" spans="2:7" x14ac:dyDescent="0.25">
      <c r="B250">
        <v>1140</v>
      </c>
      <c r="C250" t="s">
        <v>180</v>
      </c>
      <c r="D250" t="s">
        <v>176</v>
      </c>
      <c r="E250" s="6">
        <v>7000</v>
      </c>
      <c r="F250" s="6">
        <v>5642</v>
      </c>
      <c r="G250" s="6">
        <v>1358</v>
      </c>
    </row>
    <row r="251" spans="2:7" x14ac:dyDescent="0.25">
      <c r="D251" t="s">
        <v>218</v>
      </c>
      <c r="E251" s="6">
        <v>7000</v>
      </c>
      <c r="F251" s="6">
        <v>1358</v>
      </c>
      <c r="G251" s="6">
        <v>5642</v>
      </c>
    </row>
    <row r="252" spans="2:7" x14ac:dyDescent="0.25">
      <c r="B252">
        <v>1141</v>
      </c>
      <c r="C252" t="s">
        <v>76</v>
      </c>
      <c r="D252">
        <v>54797478</v>
      </c>
      <c r="E252" s="6">
        <v>5150</v>
      </c>
      <c r="F252" s="6">
        <v>889.26</v>
      </c>
      <c r="G252" s="6">
        <v>4260.74</v>
      </c>
    </row>
    <row r="253" spans="2:7" x14ac:dyDescent="0.25">
      <c r="D253" t="s">
        <v>176</v>
      </c>
      <c r="E253" s="6">
        <v>5150</v>
      </c>
      <c r="F253" s="6">
        <v>4260.74</v>
      </c>
      <c r="G253" s="6">
        <v>889.26000000000022</v>
      </c>
    </row>
    <row r="254" spans="2:7" x14ac:dyDescent="0.25">
      <c r="B254">
        <v>220666558</v>
      </c>
      <c r="C254" t="s">
        <v>75</v>
      </c>
      <c r="D254">
        <v>55219198</v>
      </c>
      <c r="E254" s="6">
        <v>3000</v>
      </c>
      <c r="F254" s="6">
        <v>3000</v>
      </c>
      <c r="G254" s="6">
        <v>0</v>
      </c>
    </row>
    <row r="255" spans="2:7" x14ac:dyDescent="0.25">
      <c r="B255">
        <v>221244675</v>
      </c>
      <c r="C255" t="s">
        <v>75</v>
      </c>
      <c r="D255">
        <v>54723503</v>
      </c>
      <c r="E255" s="6">
        <v>1980</v>
      </c>
      <c r="F255" s="6">
        <v>1815</v>
      </c>
      <c r="G255" s="6">
        <v>165</v>
      </c>
    </row>
    <row r="256" spans="2:7" x14ac:dyDescent="0.25">
      <c r="D256" t="s">
        <v>157</v>
      </c>
      <c r="E256" s="6">
        <v>1980</v>
      </c>
      <c r="F256" s="6">
        <v>165</v>
      </c>
      <c r="G256" s="6">
        <v>1815</v>
      </c>
    </row>
    <row r="257" spans="1:7" x14ac:dyDescent="0.25">
      <c r="B257">
        <v>221286590</v>
      </c>
      <c r="C257" t="s">
        <v>75</v>
      </c>
      <c r="D257">
        <v>54723503</v>
      </c>
      <c r="E257" s="6">
        <v>3350</v>
      </c>
      <c r="F257" s="6">
        <v>2768.72</v>
      </c>
      <c r="G257" s="6">
        <v>581.2800000000002</v>
      </c>
    </row>
    <row r="258" spans="1:7" x14ac:dyDescent="0.25">
      <c r="D258" t="s">
        <v>157</v>
      </c>
      <c r="E258" s="6">
        <v>3350</v>
      </c>
      <c r="F258" s="6">
        <v>581.28</v>
      </c>
      <c r="G258" s="6">
        <v>2768.7200000000003</v>
      </c>
    </row>
    <row r="259" spans="1:7" x14ac:dyDescent="0.25">
      <c r="A259" t="s">
        <v>240</v>
      </c>
      <c r="E259" s="6">
        <v>163031</v>
      </c>
      <c r="F259" s="6">
        <v>117206</v>
      </c>
      <c r="G259" s="6">
        <v>45825</v>
      </c>
    </row>
    <row r="260" spans="1:7" x14ac:dyDescent="0.25">
      <c r="A260" t="s">
        <v>197</v>
      </c>
      <c r="B260">
        <v>1624211</v>
      </c>
      <c r="C260" t="s">
        <v>85</v>
      </c>
      <c r="D260" t="s">
        <v>199</v>
      </c>
      <c r="E260" s="6">
        <v>2000</v>
      </c>
      <c r="F260" s="6">
        <v>2000</v>
      </c>
      <c r="G260" s="6">
        <v>0</v>
      </c>
    </row>
    <row r="261" spans="1:7" x14ac:dyDescent="0.25">
      <c r="B261">
        <v>1624212</v>
      </c>
      <c r="C261" t="s">
        <v>85</v>
      </c>
      <c r="D261" t="s">
        <v>199</v>
      </c>
      <c r="E261" s="6">
        <v>2000</v>
      </c>
      <c r="F261" s="6">
        <v>2000</v>
      </c>
      <c r="G261" s="6">
        <v>0</v>
      </c>
    </row>
    <row r="262" spans="1:7" x14ac:dyDescent="0.25">
      <c r="B262">
        <v>1624213</v>
      </c>
      <c r="C262" t="s">
        <v>85</v>
      </c>
      <c r="D262" t="s">
        <v>204</v>
      </c>
      <c r="E262" s="6">
        <v>2000</v>
      </c>
      <c r="F262" s="6">
        <v>2000</v>
      </c>
      <c r="G262" s="6">
        <v>0</v>
      </c>
    </row>
    <row r="263" spans="1:7" x14ac:dyDescent="0.25">
      <c r="B263">
        <v>1624214</v>
      </c>
      <c r="C263" t="s">
        <v>85</v>
      </c>
      <c r="D263" t="s">
        <v>204</v>
      </c>
      <c r="E263" s="6">
        <v>2000</v>
      </c>
      <c r="F263" s="6">
        <v>2000</v>
      </c>
      <c r="G263" s="6">
        <v>0</v>
      </c>
    </row>
    <row r="264" spans="1:7" x14ac:dyDescent="0.25">
      <c r="A264" t="s">
        <v>241</v>
      </c>
      <c r="E264" s="6">
        <v>8000</v>
      </c>
      <c r="F264" s="6">
        <v>8000</v>
      </c>
      <c r="G264" s="6">
        <v>0</v>
      </c>
    </row>
    <row r="265" spans="1:7" x14ac:dyDescent="0.25">
      <c r="A265" t="s">
        <v>208</v>
      </c>
      <c r="B265">
        <v>9389071</v>
      </c>
      <c r="C265" t="s">
        <v>109</v>
      </c>
      <c r="D265" t="s">
        <v>209</v>
      </c>
      <c r="E265" s="6">
        <v>3800</v>
      </c>
      <c r="F265" s="6">
        <v>3600</v>
      </c>
      <c r="G265" s="6">
        <v>200</v>
      </c>
    </row>
    <row r="266" spans="1:7" x14ac:dyDescent="0.25">
      <c r="B266">
        <v>9395802</v>
      </c>
      <c r="C266" t="s">
        <v>109</v>
      </c>
      <c r="D266" t="s">
        <v>209</v>
      </c>
      <c r="E266" s="6">
        <v>3600</v>
      </c>
      <c r="F266" s="6">
        <v>3600</v>
      </c>
      <c r="G266" s="6">
        <v>0</v>
      </c>
    </row>
    <row r="267" spans="1:7" x14ac:dyDescent="0.25">
      <c r="A267" t="s">
        <v>242</v>
      </c>
      <c r="E267" s="6">
        <v>7400</v>
      </c>
      <c r="F267" s="6">
        <v>7200</v>
      </c>
      <c r="G267" s="6">
        <v>200</v>
      </c>
    </row>
    <row r="268" spans="1:7" x14ac:dyDescent="0.25">
      <c r="A268" t="s">
        <v>190</v>
      </c>
      <c r="B268">
        <v>1080</v>
      </c>
      <c r="C268" t="s">
        <v>191</v>
      </c>
      <c r="D268" t="s">
        <v>192</v>
      </c>
      <c r="E268" s="6">
        <v>3200</v>
      </c>
      <c r="F268" s="6">
        <v>3200</v>
      </c>
      <c r="G268" s="6">
        <v>0</v>
      </c>
    </row>
    <row r="269" spans="1:7" x14ac:dyDescent="0.25">
      <c r="A269" t="s">
        <v>243</v>
      </c>
      <c r="E269" s="6">
        <v>3200</v>
      </c>
      <c r="F269" s="6">
        <v>3200</v>
      </c>
      <c r="G269" s="6">
        <v>0</v>
      </c>
    </row>
    <row r="270" spans="1:7" x14ac:dyDescent="0.25">
      <c r="A270" t="s">
        <v>201</v>
      </c>
      <c r="B270">
        <v>43698</v>
      </c>
      <c r="C270" t="s">
        <v>86</v>
      </c>
      <c r="D270" t="s">
        <v>205</v>
      </c>
      <c r="E270" s="6">
        <v>4200</v>
      </c>
      <c r="F270" s="6">
        <v>4200</v>
      </c>
      <c r="G270" s="6">
        <v>0</v>
      </c>
    </row>
    <row r="271" spans="1:7" x14ac:dyDescent="0.25">
      <c r="B271">
        <v>43699</v>
      </c>
      <c r="C271" t="s">
        <v>86</v>
      </c>
      <c r="D271" t="s">
        <v>199</v>
      </c>
      <c r="E271" s="6">
        <v>2000</v>
      </c>
      <c r="F271" s="6">
        <v>2000</v>
      </c>
      <c r="G271" s="6">
        <v>0</v>
      </c>
    </row>
    <row r="272" spans="1:7" x14ac:dyDescent="0.25">
      <c r="A272" t="s">
        <v>244</v>
      </c>
      <c r="E272" s="6">
        <v>6200</v>
      </c>
      <c r="F272" s="6">
        <v>6200</v>
      </c>
      <c r="G272" s="6">
        <v>0</v>
      </c>
    </row>
    <row r="273" spans="1:7" x14ac:dyDescent="0.25">
      <c r="A273" t="s">
        <v>24</v>
      </c>
      <c r="B273" t="s">
        <v>25</v>
      </c>
      <c r="C273" t="s">
        <v>26</v>
      </c>
      <c r="D273">
        <v>81317</v>
      </c>
      <c r="E273" s="6">
        <v>4300</v>
      </c>
      <c r="F273" s="6">
        <v>4300</v>
      </c>
      <c r="G273" s="6">
        <v>0</v>
      </c>
    </row>
    <row r="274" spans="1:7" x14ac:dyDescent="0.25">
      <c r="A274" t="s">
        <v>245</v>
      </c>
      <c r="E274" s="6">
        <v>4300</v>
      </c>
      <c r="F274" s="6">
        <v>4300</v>
      </c>
      <c r="G274" s="6">
        <v>0</v>
      </c>
    </row>
    <row r="275" spans="1:7" x14ac:dyDescent="0.25">
      <c r="A275" t="s">
        <v>42</v>
      </c>
      <c r="B275">
        <v>1074</v>
      </c>
      <c r="C275" t="s">
        <v>225</v>
      </c>
      <c r="D275" t="s">
        <v>218</v>
      </c>
      <c r="E275" s="6">
        <v>1980</v>
      </c>
      <c r="F275" s="6">
        <v>1980</v>
      </c>
      <c r="G275" s="6">
        <v>0</v>
      </c>
    </row>
    <row r="276" spans="1:7" x14ac:dyDescent="0.25">
      <c r="B276">
        <v>1115</v>
      </c>
      <c r="C276" t="s">
        <v>159</v>
      </c>
      <c r="D276" t="s">
        <v>174</v>
      </c>
      <c r="E276" s="6">
        <v>2200</v>
      </c>
      <c r="F276" s="6">
        <v>2200</v>
      </c>
      <c r="G276" s="6">
        <v>0</v>
      </c>
    </row>
    <row r="277" spans="1:7" x14ac:dyDescent="0.25">
      <c r="B277">
        <v>1121</v>
      </c>
      <c r="C277" t="s">
        <v>159</v>
      </c>
      <c r="D277" t="s">
        <v>160</v>
      </c>
      <c r="E277" s="6">
        <v>1100</v>
      </c>
      <c r="F277" s="6">
        <v>1100</v>
      </c>
      <c r="G277" s="6">
        <v>0</v>
      </c>
    </row>
    <row r="278" spans="1:7" x14ac:dyDescent="0.25">
      <c r="B278">
        <v>1128</v>
      </c>
      <c r="C278" t="s">
        <v>177</v>
      </c>
      <c r="D278" t="s">
        <v>218</v>
      </c>
      <c r="E278" s="6">
        <v>1050</v>
      </c>
      <c r="F278" s="6">
        <v>1050</v>
      </c>
      <c r="G278" s="6">
        <v>0</v>
      </c>
    </row>
    <row r="279" spans="1:7" x14ac:dyDescent="0.25">
      <c r="B279">
        <v>1133</v>
      </c>
      <c r="C279" t="s">
        <v>43</v>
      </c>
      <c r="D279" t="s">
        <v>37</v>
      </c>
      <c r="E279" s="6">
        <v>3550</v>
      </c>
      <c r="F279" s="6">
        <v>1600</v>
      </c>
      <c r="G279" s="6">
        <v>1950</v>
      </c>
    </row>
    <row r="280" spans="1:7" x14ac:dyDescent="0.25">
      <c r="D280" t="s">
        <v>173</v>
      </c>
      <c r="E280" s="6">
        <v>3550</v>
      </c>
      <c r="F280" s="6">
        <v>1950</v>
      </c>
      <c r="G280" s="6">
        <v>1600</v>
      </c>
    </row>
    <row r="281" spans="1:7" x14ac:dyDescent="0.25">
      <c r="B281">
        <v>1134</v>
      </c>
      <c r="C281" t="s">
        <v>43</v>
      </c>
      <c r="D281" t="s">
        <v>173</v>
      </c>
      <c r="E281" s="6">
        <v>2315</v>
      </c>
      <c r="F281" s="6">
        <v>2315</v>
      </c>
      <c r="G281" s="6">
        <v>0</v>
      </c>
    </row>
    <row r="282" spans="1:7" x14ac:dyDescent="0.25">
      <c r="B282">
        <v>1136</v>
      </c>
      <c r="C282" t="s">
        <v>164</v>
      </c>
      <c r="D282" t="s">
        <v>165</v>
      </c>
      <c r="E282" s="6">
        <v>2000</v>
      </c>
      <c r="F282" s="6">
        <v>2000</v>
      </c>
      <c r="G282" s="6">
        <v>0</v>
      </c>
    </row>
    <row r="283" spans="1:7" x14ac:dyDescent="0.25">
      <c r="B283">
        <v>1142</v>
      </c>
      <c r="C283" t="s">
        <v>76</v>
      </c>
      <c r="D283" t="s">
        <v>174</v>
      </c>
      <c r="E283" s="6">
        <v>3000</v>
      </c>
      <c r="F283" s="6">
        <v>3000</v>
      </c>
      <c r="G283" s="6">
        <v>0</v>
      </c>
    </row>
    <row r="284" spans="1:7" x14ac:dyDescent="0.25">
      <c r="B284">
        <v>1149</v>
      </c>
      <c r="C284" t="s">
        <v>46</v>
      </c>
      <c r="D284" t="s">
        <v>170</v>
      </c>
      <c r="E284" s="6">
        <v>3100</v>
      </c>
      <c r="F284" s="6">
        <v>3100</v>
      </c>
      <c r="G284" s="6">
        <v>0</v>
      </c>
    </row>
    <row r="285" spans="1:7" x14ac:dyDescent="0.25">
      <c r="B285">
        <v>7767198</v>
      </c>
      <c r="C285" t="s">
        <v>46</v>
      </c>
      <c r="D285" t="s">
        <v>169</v>
      </c>
      <c r="E285" s="6">
        <v>2900</v>
      </c>
      <c r="F285" s="6">
        <v>2900</v>
      </c>
      <c r="G285" s="6">
        <v>0</v>
      </c>
    </row>
    <row r="286" spans="1:7" x14ac:dyDescent="0.25">
      <c r="B286">
        <v>7967074</v>
      </c>
      <c r="C286" t="s">
        <v>75</v>
      </c>
      <c r="D286" t="s">
        <v>158</v>
      </c>
      <c r="E286" s="6">
        <v>3300</v>
      </c>
      <c r="F286" s="6">
        <v>425</v>
      </c>
      <c r="G286" s="6">
        <v>2875</v>
      </c>
    </row>
    <row r="287" spans="1:7" x14ac:dyDescent="0.25">
      <c r="D287" t="s">
        <v>168</v>
      </c>
      <c r="E287" s="6">
        <v>3300</v>
      </c>
      <c r="F287" s="6">
        <v>2875</v>
      </c>
      <c r="G287" s="6">
        <v>425</v>
      </c>
    </row>
    <row r="288" spans="1:7" x14ac:dyDescent="0.25">
      <c r="B288">
        <v>8153477</v>
      </c>
      <c r="C288" t="s">
        <v>35</v>
      </c>
      <c r="D288" t="s">
        <v>167</v>
      </c>
      <c r="E288" s="6">
        <v>2300</v>
      </c>
      <c r="F288" s="6">
        <v>2300</v>
      </c>
      <c r="G288" s="6">
        <v>0</v>
      </c>
    </row>
    <row r="289" spans="1:7" x14ac:dyDescent="0.25">
      <c r="B289">
        <v>8160857</v>
      </c>
      <c r="C289" t="s">
        <v>87</v>
      </c>
      <c r="D289" t="s">
        <v>172</v>
      </c>
      <c r="E289" s="6">
        <v>3700</v>
      </c>
      <c r="F289" s="6">
        <v>3700</v>
      </c>
      <c r="G289" s="6">
        <v>0</v>
      </c>
    </row>
    <row r="290" spans="1:7" x14ac:dyDescent="0.25">
      <c r="B290">
        <v>8277308</v>
      </c>
      <c r="C290" t="s">
        <v>110</v>
      </c>
      <c r="D290" t="s">
        <v>171</v>
      </c>
      <c r="E290" s="6">
        <v>4050</v>
      </c>
      <c r="F290" s="6">
        <v>4050</v>
      </c>
      <c r="G290" s="6">
        <v>-2.2737367544323206E-13</v>
      </c>
    </row>
    <row r="291" spans="1:7" x14ac:dyDescent="0.25">
      <c r="A291" t="s">
        <v>246</v>
      </c>
      <c r="E291" s="6">
        <v>43395</v>
      </c>
      <c r="F291" s="6">
        <v>36545</v>
      </c>
      <c r="G291" s="6">
        <v>6850</v>
      </c>
    </row>
    <row r="292" spans="1:7" x14ac:dyDescent="0.25">
      <c r="A292" t="s">
        <v>238</v>
      </c>
      <c r="E292" s="6">
        <v>773692</v>
      </c>
      <c r="F292" s="6">
        <v>659450.52</v>
      </c>
      <c r="G292" s="6">
        <v>114241.48000000001</v>
      </c>
    </row>
  </sheetData>
  <conditionalFormatting pivot="1" sqref="G2:G292">
    <cfRule type="cellIs" dxfId="201" priority="2" operator="greaterThan">
      <formula>0</formula>
    </cfRule>
  </conditionalFormatting>
  <conditionalFormatting pivot="1" sqref="G2:G292">
    <cfRule type="cellIs" dxfId="20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B1" workbookViewId="0">
      <selection activeCell="E10" sqref="E10"/>
    </sheetView>
  </sheetViews>
  <sheetFormatPr defaultRowHeight="15" x14ac:dyDescent="0.25"/>
  <cols>
    <col min="1" max="1" width="22.85546875" customWidth="1"/>
    <col min="2" max="2" width="34.28515625" customWidth="1"/>
    <col min="3" max="3" width="15.42578125" bestFit="1" customWidth="1"/>
    <col min="4" max="4" width="12.28515625" bestFit="1" customWidth="1"/>
    <col min="5" max="5" width="10.140625" bestFit="1" customWidth="1"/>
    <col min="6" max="6" width="14.28515625" bestFit="1" customWidth="1"/>
    <col min="7" max="7" width="9" bestFit="1" customWidth="1"/>
    <col min="8" max="8" width="15.28515625" bestFit="1" customWidth="1"/>
    <col min="9" max="9" width="17.85546875" bestFit="1" customWidth="1"/>
    <col min="10" max="10" width="14.7109375" bestFit="1" customWidth="1"/>
    <col min="11" max="11" width="9" bestFit="1" customWidth="1"/>
    <col min="12" max="12" width="17.5703125" bestFit="1" customWidth="1"/>
    <col min="13" max="13" width="12" bestFit="1" customWidth="1"/>
    <col min="14" max="14" width="3.570312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236</v>
      </c>
      <c r="J1" s="1" t="s">
        <v>8</v>
      </c>
      <c r="K1" s="1" t="s">
        <v>237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 t="s">
        <v>13</v>
      </c>
      <c r="B2" s="2" t="s">
        <v>14</v>
      </c>
      <c r="C2" s="2">
        <v>219331217</v>
      </c>
      <c r="D2" s="2" t="s">
        <v>15</v>
      </c>
      <c r="E2" s="2" t="s">
        <v>16</v>
      </c>
      <c r="F2" s="2" t="s">
        <v>17</v>
      </c>
      <c r="G2" s="2">
        <v>7</v>
      </c>
      <c r="H2" s="3">
        <v>2100</v>
      </c>
      <c r="I2" s="3">
        <v>1890</v>
      </c>
      <c r="J2" s="3">
        <v>365.05</v>
      </c>
      <c r="K2" s="3">
        <f t="shared" ref="K2:K65" si="0">(H2-J2)</f>
        <v>1734.95</v>
      </c>
      <c r="L2" s="3">
        <v>365.05</v>
      </c>
      <c r="M2" s="3">
        <v>0</v>
      </c>
      <c r="N2" s="2" t="s">
        <v>18</v>
      </c>
      <c r="O2" s="2" t="s">
        <v>19</v>
      </c>
    </row>
    <row r="3" spans="1:15" x14ac:dyDescent="0.25">
      <c r="A3" s="2" t="s">
        <v>13</v>
      </c>
      <c r="B3" s="2" t="s">
        <v>14</v>
      </c>
      <c r="C3" s="2">
        <v>219567404</v>
      </c>
      <c r="D3" s="2" t="s">
        <v>15</v>
      </c>
      <c r="E3" s="2" t="s">
        <v>16</v>
      </c>
      <c r="F3" s="2" t="s">
        <v>17</v>
      </c>
      <c r="G3" s="2">
        <v>7</v>
      </c>
      <c r="H3" s="3">
        <v>400</v>
      </c>
      <c r="I3" s="3">
        <v>360</v>
      </c>
      <c r="J3" s="3">
        <v>384.95</v>
      </c>
      <c r="K3" s="3">
        <f t="shared" si="0"/>
        <v>15.050000000000011</v>
      </c>
      <c r="L3" s="3">
        <v>384.95</v>
      </c>
      <c r="M3" s="3">
        <v>0</v>
      </c>
      <c r="N3" s="2" t="s">
        <v>18</v>
      </c>
      <c r="O3" s="2" t="s">
        <v>19</v>
      </c>
    </row>
    <row r="4" spans="1:15" x14ac:dyDescent="0.25">
      <c r="A4" s="2" t="s">
        <v>13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>
        <v>46</v>
      </c>
      <c r="H4" s="3">
        <v>4300</v>
      </c>
      <c r="I4" s="3">
        <v>3870</v>
      </c>
      <c r="J4" s="3">
        <v>4300</v>
      </c>
      <c r="K4" s="3">
        <f t="shared" si="0"/>
        <v>0</v>
      </c>
      <c r="L4" s="3">
        <v>0</v>
      </c>
      <c r="M4" s="3">
        <v>0</v>
      </c>
      <c r="N4" s="2" t="s">
        <v>29</v>
      </c>
      <c r="O4" s="2">
        <v>81317</v>
      </c>
    </row>
    <row r="5" spans="1:15" x14ac:dyDescent="0.25">
      <c r="A5" s="2" t="s">
        <v>13</v>
      </c>
      <c r="B5" s="2" t="s">
        <v>33</v>
      </c>
      <c r="C5" s="2">
        <v>1069</v>
      </c>
      <c r="D5" s="2" t="s">
        <v>34</v>
      </c>
      <c r="E5" s="2" t="s">
        <v>35</v>
      </c>
      <c r="F5" s="2" t="s">
        <v>36</v>
      </c>
      <c r="G5" s="2">
        <v>2</v>
      </c>
      <c r="H5" s="3">
        <v>3880</v>
      </c>
      <c r="I5" s="3">
        <v>3492</v>
      </c>
      <c r="J5" s="3">
        <v>1180</v>
      </c>
      <c r="K5" s="3">
        <f t="shared" si="0"/>
        <v>2700</v>
      </c>
      <c r="L5" s="3">
        <v>1180</v>
      </c>
      <c r="M5" s="3">
        <v>0</v>
      </c>
      <c r="N5" s="2" t="s">
        <v>18</v>
      </c>
      <c r="O5" s="2" t="s">
        <v>37</v>
      </c>
    </row>
    <row r="6" spans="1:15" x14ac:dyDescent="0.25">
      <c r="A6" s="2" t="s">
        <v>13</v>
      </c>
      <c r="B6" s="2" t="s">
        <v>33</v>
      </c>
      <c r="C6" s="2">
        <v>1093</v>
      </c>
      <c r="D6" s="2" t="s">
        <v>38</v>
      </c>
      <c r="E6" s="2" t="s">
        <v>35</v>
      </c>
      <c r="F6" s="2" t="s">
        <v>36</v>
      </c>
      <c r="G6" s="2">
        <v>2</v>
      </c>
      <c r="H6" s="3">
        <v>3920</v>
      </c>
      <c r="I6" s="3">
        <v>3528</v>
      </c>
      <c r="J6" s="3">
        <v>70</v>
      </c>
      <c r="K6" s="3">
        <f t="shared" si="0"/>
        <v>3850</v>
      </c>
      <c r="L6" s="3">
        <v>70</v>
      </c>
      <c r="M6" s="3">
        <v>0</v>
      </c>
      <c r="N6" s="2" t="s">
        <v>18</v>
      </c>
      <c r="O6" s="2" t="s">
        <v>37</v>
      </c>
    </row>
    <row r="7" spans="1:15" x14ac:dyDescent="0.25">
      <c r="A7" s="2" t="s">
        <v>13</v>
      </c>
      <c r="B7" s="2" t="s">
        <v>33</v>
      </c>
      <c r="C7" s="2">
        <v>1094</v>
      </c>
      <c r="D7" s="2" t="s">
        <v>39</v>
      </c>
      <c r="E7" s="2" t="s">
        <v>35</v>
      </c>
      <c r="F7" s="2" t="s">
        <v>36</v>
      </c>
      <c r="G7" s="2">
        <v>2</v>
      </c>
      <c r="H7" s="3">
        <v>150</v>
      </c>
      <c r="I7" s="3">
        <v>135</v>
      </c>
      <c r="J7" s="3">
        <v>150</v>
      </c>
      <c r="K7" s="3">
        <f t="shared" si="0"/>
        <v>0</v>
      </c>
      <c r="L7" s="3">
        <v>150</v>
      </c>
      <c r="M7" s="3">
        <v>0</v>
      </c>
      <c r="N7" s="2" t="s">
        <v>18</v>
      </c>
      <c r="O7" s="2" t="s">
        <v>37</v>
      </c>
    </row>
    <row r="8" spans="1:15" x14ac:dyDescent="0.25">
      <c r="A8" s="2" t="s">
        <v>13</v>
      </c>
      <c r="B8" s="2" t="s">
        <v>33</v>
      </c>
      <c r="C8" s="2">
        <v>1095</v>
      </c>
      <c r="D8" s="2" t="s">
        <v>40</v>
      </c>
      <c r="E8" s="2" t="s">
        <v>35</v>
      </c>
      <c r="F8" s="2" t="s">
        <v>36</v>
      </c>
      <c r="G8" s="2">
        <v>2</v>
      </c>
      <c r="H8" s="3">
        <v>2000</v>
      </c>
      <c r="I8" s="3">
        <v>1800</v>
      </c>
      <c r="J8" s="3">
        <v>2000</v>
      </c>
      <c r="K8" s="3">
        <f t="shared" si="0"/>
        <v>0</v>
      </c>
      <c r="L8" s="3">
        <v>2000</v>
      </c>
      <c r="M8" s="3">
        <v>0</v>
      </c>
      <c r="N8" s="2" t="s">
        <v>18</v>
      </c>
      <c r="O8" s="2" t="s">
        <v>37</v>
      </c>
    </row>
    <row r="9" spans="1:15" x14ac:dyDescent="0.25">
      <c r="A9" s="2" t="s">
        <v>13</v>
      </c>
      <c r="B9" s="2" t="s">
        <v>33</v>
      </c>
      <c r="C9" s="2">
        <v>1111</v>
      </c>
      <c r="D9" s="2" t="s">
        <v>41</v>
      </c>
      <c r="E9" s="2" t="s">
        <v>35</v>
      </c>
      <c r="F9" s="2" t="s">
        <v>36</v>
      </c>
      <c r="G9" s="2">
        <v>2</v>
      </c>
      <c r="H9" s="3">
        <v>4460</v>
      </c>
      <c r="I9" s="3">
        <v>4014</v>
      </c>
      <c r="J9" s="3">
        <v>4460</v>
      </c>
      <c r="K9" s="3">
        <f t="shared" si="0"/>
        <v>0</v>
      </c>
      <c r="L9" s="3">
        <v>4460</v>
      </c>
      <c r="M9" s="3">
        <v>0</v>
      </c>
      <c r="N9" s="2" t="s">
        <v>18</v>
      </c>
      <c r="O9" s="2" t="s">
        <v>37</v>
      </c>
    </row>
    <row r="10" spans="1:15" x14ac:dyDescent="0.25">
      <c r="A10" s="2" t="s">
        <v>13</v>
      </c>
      <c r="B10" s="2" t="s">
        <v>42</v>
      </c>
      <c r="C10" s="2">
        <v>1133</v>
      </c>
      <c r="D10" s="2" t="s">
        <v>43</v>
      </c>
      <c r="E10" s="2" t="s">
        <v>35</v>
      </c>
      <c r="F10" s="2" t="s">
        <v>36</v>
      </c>
      <c r="G10" s="2">
        <v>2</v>
      </c>
      <c r="H10" s="3">
        <v>3550</v>
      </c>
      <c r="I10" s="3">
        <v>3195</v>
      </c>
      <c r="J10" s="3">
        <v>1600</v>
      </c>
      <c r="K10" s="3">
        <f t="shared" si="0"/>
        <v>1950</v>
      </c>
      <c r="L10" s="3">
        <v>1600</v>
      </c>
      <c r="M10" s="3">
        <v>0</v>
      </c>
      <c r="N10" s="2" t="s">
        <v>18</v>
      </c>
      <c r="O10" s="2" t="s">
        <v>37</v>
      </c>
    </row>
    <row r="11" spans="1:15" x14ac:dyDescent="0.25">
      <c r="A11" s="2" t="s">
        <v>13</v>
      </c>
      <c r="B11" s="2" t="s">
        <v>14</v>
      </c>
      <c r="C11" s="2">
        <v>1146</v>
      </c>
      <c r="D11" s="2" t="s">
        <v>44</v>
      </c>
      <c r="E11" s="2" t="s">
        <v>45</v>
      </c>
      <c r="F11" s="2" t="s">
        <v>36</v>
      </c>
      <c r="G11" s="2">
        <v>3</v>
      </c>
      <c r="H11" s="3">
        <v>2800</v>
      </c>
      <c r="I11" s="3">
        <v>2520</v>
      </c>
      <c r="J11" s="3">
        <v>600</v>
      </c>
      <c r="K11" s="3">
        <f t="shared" si="0"/>
        <v>2200</v>
      </c>
      <c r="L11" s="3">
        <v>0</v>
      </c>
      <c r="M11" s="3">
        <v>0</v>
      </c>
      <c r="N11" s="2" t="s">
        <v>29</v>
      </c>
      <c r="O11" s="2">
        <v>54333479</v>
      </c>
    </row>
    <row r="12" spans="1:15" x14ac:dyDescent="0.25">
      <c r="A12" s="2" t="s">
        <v>13</v>
      </c>
      <c r="B12" s="2" t="s">
        <v>14</v>
      </c>
      <c r="C12" s="2">
        <v>215372876</v>
      </c>
      <c r="D12" s="2" t="s">
        <v>46</v>
      </c>
      <c r="E12" s="2" t="s">
        <v>45</v>
      </c>
      <c r="F12" s="2" t="s">
        <v>46</v>
      </c>
      <c r="G12" s="2">
        <v>1</v>
      </c>
      <c r="H12" s="3">
        <v>1300</v>
      </c>
      <c r="I12" s="3">
        <v>1170</v>
      </c>
      <c r="J12" s="3">
        <v>1300</v>
      </c>
      <c r="K12" s="3">
        <f t="shared" si="0"/>
        <v>0</v>
      </c>
      <c r="L12" s="3">
        <v>0</v>
      </c>
      <c r="M12" s="3">
        <v>0</v>
      </c>
      <c r="N12" s="2" t="s">
        <v>29</v>
      </c>
      <c r="O12" s="2">
        <v>54333479</v>
      </c>
    </row>
    <row r="13" spans="1:15" x14ac:dyDescent="0.25">
      <c r="A13" s="2" t="s">
        <v>13</v>
      </c>
      <c r="B13" s="2" t="s">
        <v>14</v>
      </c>
      <c r="C13" s="2">
        <v>217393120</v>
      </c>
      <c r="D13" s="2" t="s">
        <v>46</v>
      </c>
      <c r="E13" s="2" t="s">
        <v>45</v>
      </c>
      <c r="F13" s="2" t="s">
        <v>46</v>
      </c>
      <c r="G13" s="2">
        <v>1</v>
      </c>
      <c r="H13" s="3">
        <v>2300</v>
      </c>
      <c r="I13" s="3">
        <v>2070</v>
      </c>
      <c r="J13" s="3">
        <v>1885</v>
      </c>
      <c r="K13" s="3">
        <f t="shared" si="0"/>
        <v>415</v>
      </c>
      <c r="L13" s="3">
        <v>0</v>
      </c>
      <c r="M13" s="3">
        <v>0</v>
      </c>
      <c r="N13" s="2" t="s">
        <v>29</v>
      </c>
      <c r="O13" s="2">
        <v>54333479</v>
      </c>
    </row>
    <row r="14" spans="1:15" x14ac:dyDescent="0.25">
      <c r="A14" s="2" t="s">
        <v>13</v>
      </c>
      <c r="B14" s="2" t="s">
        <v>14</v>
      </c>
      <c r="C14" s="2">
        <v>217405924</v>
      </c>
      <c r="D14" s="2" t="s">
        <v>46</v>
      </c>
      <c r="E14" s="2" t="s">
        <v>45</v>
      </c>
      <c r="F14" s="2" t="s">
        <v>46</v>
      </c>
      <c r="G14" s="2">
        <v>1</v>
      </c>
      <c r="H14" s="3">
        <v>1200</v>
      </c>
      <c r="I14" s="3">
        <v>1080</v>
      </c>
      <c r="J14" s="3">
        <v>1200</v>
      </c>
      <c r="K14" s="3">
        <f t="shared" si="0"/>
        <v>0</v>
      </c>
      <c r="L14" s="3">
        <v>0</v>
      </c>
      <c r="M14" s="3">
        <v>0</v>
      </c>
      <c r="N14" s="2" t="s">
        <v>29</v>
      </c>
      <c r="O14" s="2">
        <v>54333479</v>
      </c>
    </row>
    <row r="15" spans="1:15" x14ac:dyDescent="0.25">
      <c r="A15" s="2" t="s">
        <v>13</v>
      </c>
      <c r="B15" s="2" t="s">
        <v>14</v>
      </c>
      <c r="C15" s="2">
        <v>1148</v>
      </c>
      <c r="D15" s="2" t="s">
        <v>46</v>
      </c>
      <c r="E15" s="2" t="s">
        <v>47</v>
      </c>
      <c r="F15" s="2" t="s">
        <v>36</v>
      </c>
      <c r="G15" s="2">
        <v>3</v>
      </c>
      <c r="H15" s="3">
        <v>6500</v>
      </c>
      <c r="I15" s="3">
        <v>5850</v>
      </c>
      <c r="J15" s="3">
        <v>2261</v>
      </c>
      <c r="K15" s="3">
        <f t="shared" si="0"/>
        <v>4239</v>
      </c>
      <c r="L15" s="3">
        <v>0</v>
      </c>
      <c r="M15" s="3">
        <v>0</v>
      </c>
      <c r="N15" s="2" t="s">
        <v>29</v>
      </c>
      <c r="O15" s="2">
        <v>54380852</v>
      </c>
    </row>
    <row r="16" spans="1:15" x14ac:dyDescent="0.25">
      <c r="A16" s="2" t="s">
        <v>13</v>
      </c>
      <c r="B16" s="2" t="s">
        <v>14</v>
      </c>
      <c r="C16" s="2">
        <v>217815253</v>
      </c>
      <c r="D16" s="2" t="s">
        <v>48</v>
      </c>
      <c r="E16" s="2" t="s">
        <v>49</v>
      </c>
      <c r="F16" s="2" t="s">
        <v>50</v>
      </c>
      <c r="G16" s="2">
        <v>4</v>
      </c>
      <c r="H16" s="3">
        <v>2750</v>
      </c>
      <c r="I16" s="3">
        <v>2475</v>
      </c>
      <c r="J16" s="3">
        <v>2750</v>
      </c>
      <c r="K16" s="3">
        <f t="shared" si="0"/>
        <v>0</v>
      </c>
      <c r="L16" s="3">
        <v>0</v>
      </c>
      <c r="M16" s="3">
        <v>0</v>
      </c>
      <c r="N16" s="2" t="s">
        <v>29</v>
      </c>
      <c r="O16" s="2">
        <v>54412395</v>
      </c>
    </row>
    <row r="17" spans="1:15" x14ac:dyDescent="0.25">
      <c r="A17" s="2" t="s">
        <v>13</v>
      </c>
      <c r="B17" s="2" t="s">
        <v>14</v>
      </c>
      <c r="C17" s="2">
        <v>217867643</v>
      </c>
      <c r="D17" s="2" t="s">
        <v>48</v>
      </c>
      <c r="E17" s="2" t="s">
        <v>51</v>
      </c>
      <c r="F17" s="2" t="s">
        <v>50</v>
      </c>
      <c r="G17" s="2">
        <v>4</v>
      </c>
      <c r="H17" s="3">
        <v>2600</v>
      </c>
      <c r="I17" s="3">
        <v>2340</v>
      </c>
      <c r="J17" s="3">
        <v>2600</v>
      </c>
      <c r="K17" s="3">
        <f t="shared" si="0"/>
        <v>0</v>
      </c>
      <c r="L17" s="3">
        <v>0</v>
      </c>
      <c r="M17" s="3">
        <v>0</v>
      </c>
      <c r="N17" s="2" t="s">
        <v>29</v>
      </c>
      <c r="O17" s="2">
        <v>54439866</v>
      </c>
    </row>
    <row r="18" spans="1:15" x14ac:dyDescent="0.25">
      <c r="A18" s="2" t="s">
        <v>13</v>
      </c>
      <c r="B18" s="2" t="s">
        <v>14</v>
      </c>
      <c r="C18" s="2">
        <v>219282036</v>
      </c>
      <c r="D18" s="2" t="s">
        <v>56</v>
      </c>
      <c r="E18" s="2" t="s">
        <v>57</v>
      </c>
      <c r="F18" s="2" t="s">
        <v>58</v>
      </c>
      <c r="G18" s="2">
        <v>5</v>
      </c>
      <c r="H18" s="3">
        <v>2150</v>
      </c>
      <c r="I18" s="3">
        <v>1935</v>
      </c>
      <c r="J18" s="3">
        <v>2035</v>
      </c>
      <c r="K18" s="3">
        <f t="shared" si="0"/>
        <v>115</v>
      </c>
      <c r="L18" s="3">
        <v>0</v>
      </c>
      <c r="M18" s="3">
        <v>0</v>
      </c>
      <c r="N18" s="2" t="s">
        <v>29</v>
      </c>
      <c r="O18" s="2">
        <v>54458227</v>
      </c>
    </row>
    <row r="19" spans="1:15" x14ac:dyDescent="0.25">
      <c r="A19" s="2" t="s">
        <v>13</v>
      </c>
      <c r="B19" s="2" t="s">
        <v>14</v>
      </c>
      <c r="C19" s="2">
        <v>219282036</v>
      </c>
      <c r="D19" s="2" t="s">
        <v>56</v>
      </c>
      <c r="E19" s="2" t="s">
        <v>57</v>
      </c>
      <c r="F19" s="2" t="s">
        <v>58</v>
      </c>
      <c r="G19" s="2">
        <v>5</v>
      </c>
      <c r="H19" s="3">
        <v>0</v>
      </c>
      <c r="I19" s="3">
        <v>0</v>
      </c>
      <c r="J19" s="3">
        <v>115</v>
      </c>
      <c r="K19" s="3">
        <f t="shared" si="0"/>
        <v>-115</v>
      </c>
      <c r="L19" s="3">
        <v>115</v>
      </c>
      <c r="M19" s="3">
        <v>0</v>
      </c>
      <c r="N19" s="2" t="s">
        <v>18</v>
      </c>
      <c r="O19" s="2">
        <v>54458227</v>
      </c>
    </row>
    <row r="20" spans="1:15" x14ac:dyDescent="0.25">
      <c r="A20" s="2" t="s">
        <v>13</v>
      </c>
      <c r="B20" s="2" t="s">
        <v>14</v>
      </c>
      <c r="C20" s="2">
        <v>219037749</v>
      </c>
      <c r="D20" s="2" t="s">
        <v>59</v>
      </c>
      <c r="E20" s="2" t="s">
        <v>57</v>
      </c>
      <c r="F20" s="2" t="s">
        <v>15</v>
      </c>
      <c r="G20" s="2">
        <v>6</v>
      </c>
      <c r="H20" s="3">
        <v>2000</v>
      </c>
      <c r="I20" s="3">
        <v>1800</v>
      </c>
      <c r="J20" s="3">
        <v>2000</v>
      </c>
      <c r="K20" s="3">
        <f t="shared" si="0"/>
        <v>0</v>
      </c>
      <c r="L20" s="3">
        <v>0</v>
      </c>
      <c r="M20" s="3">
        <v>0</v>
      </c>
      <c r="N20" s="2" t="s">
        <v>29</v>
      </c>
      <c r="O20" s="2">
        <v>54466856</v>
      </c>
    </row>
    <row r="21" spans="1:15" x14ac:dyDescent="0.25">
      <c r="A21" s="2" t="s">
        <v>13</v>
      </c>
      <c r="B21" s="2" t="s">
        <v>14</v>
      </c>
      <c r="C21" s="2">
        <v>219335086</v>
      </c>
      <c r="D21" s="2" t="s">
        <v>59</v>
      </c>
      <c r="E21" s="2" t="s">
        <v>57</v>
      </c>
      <c r="F21" s="2" t="s">
        <v>15</v>
      </c>
      <c r="G21" s="2">
        <v>6</v>
      </c>
      <c r="H21" s="3">
        <v>3000</v>
      </c>
      <c r="I21" s="3">
        <v>2700</v>
      </c>
      <c r="J21" s="3">
        <v>2279</v>
      </c>
      <c r="K21" s="3">
        <f t="shared" si="0"/>
        <v>721</v>
      </c>
      <c r="L21" s="3">
        <v>0</v>
      </c>
      <c r="M21" s="3">
        <v>0</v>
      </c>
      <c r="N21" s="2" t="s">
        <v>29</v>
      </c>
      <c r="O21" s="2">
        <v>54466856</v>
      </c>
    </row>
    <row r="22" spans="1:15" x14ac:dyDescent="0.25">
      <c r="A22" s="2" t="s">
        <v>13</v>
      </c>
      <c r="B22" s="2" t="s">
        <v>14</v>
      </c>
      <c r="C22" s="2">
        <v>220018463</v>
      </c>
      <c r="D22" s="2" t="s">
        <v>60</v>
      </c>
      <c r="E22" s="2" t="s">
        <v>61</v>
      </c>
      <c r="F22" s="2" t="s">
        <v>60</v>
      </c>
      <c r="G22" s="2">
        <v>9</v>
      </c>
      <c r="H22" s="3">
        <v>3000</v>
      </c>
      <c r="I22" s="3">
        <v>2700</v>
      </c>
      <c r="J22" s="3">
        <v>2411</v>
      </c>
      <c r="K22" s="3">
        <f t="shared" si="0"/>
        <v>589</v>
      </c>
      <c r="L22" s="3">
        <v>0</v>
      </c>
      <c r="M22" s="3">
        <v>0</v>
      </c>
      <c r="N22" s="2" t="s">
        <v>29</v>
      </c>
      <c r="O22" s="2">
        <v>54663463</v>
      </c>
    </row>
    <row r="23" spans="1:15" x14ac:dyDescent="0.25">
      <c r="A23" s="2" t="s">
        <v>13</v>
      </c>
      <c r="B23" s="2" t="s">
        <v>14</v>
      </c>
      <c r="C23" s="2">
        <v>220162769</v>
      </c>
      <c r="D23" s="2" t="s">
        <v>45</v>
      </c>
      <c r="E23" s="2" t="s">
        <v>61</v>
      </c>
      <c r="F23" s="2" t="s">
        <v>45</v>
      </c>
      <c r="G23" s="2">
        <v>10</v>
      </c>
      <c r="H23" s="3">
        <v>1800</v>
      </c>
      <c r="I23" s="3">
        <v>1620</v>
      </c>
      <c r="J23" s="3">
        <v>1800</v>
      </c>
      <c r="K23" s="3">
        <f t="shared" si="0"/>
        <v>0</v>
      </c>
      <c r="L23" s="3">
        <v>0</v>
      </c>
      <c r="M23" s="3">
        <v>0</v>
      </c>
      <c r="N23" s="2" t="s">
        <v>29</v>
      </c>
      <c r="O23" s="2">
        <v>54663463</v>
      </c>
    </row>
    <row r="24" spans="1:15" x14ac:dyDescent="0.25">
      <c r="A24" s="2" t="s">
        <v>13</v>
      </c>
      <c r="B24" s="2" t="s">
        <v>14</v>
      </c>
      <c r="C24" s="2">
        <v>220283164</v>
      </c>
      <c r="D24" s="2" t="s">
        <v>45</v>
      </c>
      <c r="E24" s="2" t="s">
        <v>61</v>
      </c>
      <c r="F24" s="2" t="s">
        <v>45</v>
      </c>
      <c r="G24" s="2">
        <v>10</v>
      </c>
      <c r="H24" s="3">
        <v>2500</v>
      </c>
      <c r="I24" s="3">
        <v>2250</v>
      </c>
      <c r="J24" s="3">
        <v>2500</v>
      </c>
      <c r="K24" s="3">
        <f t="shared" si="0"/>
        <v>0</v>
      </c>
      <c r="L24" s="3">
        <v>0</v>
      </c>
      <c r="M24" s="3">
        <v>0</v>
      </c>
      <c r="N24" s="2" t="s">
        <v>29</v>
      </c>
      <c r="O24" s="2">
        <v>54663463</v>
      </c>
    </row>
    <row r="25" spans="1:15" x14ac:dyDescent="0.25">
      <c r="A25" s="2" t="s">
        <v>13</v>
      </c>
      <c r="B25" s="2" t="s">
        <v>14</v>
      </c>
      <c r="C25" s="2">
        <v>220682160</v>
      </c>
      <c r="D25" s="2" t="s">
        <v>45</v>
      </c>
      <c r="E25" s="2" t="s">
        <v>61</v>
      </c>
      <c r="F25" s="2" t="s">
        <v>45</v>
      </c>
      <c r="G25" s="2">
        <v>11</v>
      </c>
      <c r="H25" s="3">
        <v>1500</v>
      </c>
      <c r="I25" s="3">
        <v>1350</v>
      </c>
      <c r="J25" s="3">
        <v>1500</v>
      </c>
      <c r="K25" s="3">
        <f t="shared" si="0"/>
        <v>0</v>
      </c>
      <c r="L25" s="3">
        <v>0</v>
      </c>
      <c r="M25" s="3">
        <v>0</v>
      </c>
      <c r="N25" s="2" t="s">
        <v>29</v>
      </c>
      <c r="O25" s="2">
        <v>54663463</v>
      </c>
    </row>
    <row r="26" spans="1:15" x14ac:dyDescent="0.25">
      <c r="A26" s="2" t="s">
        <v>13</v>
      </c>
      <c r="B26" s="2" t="s">
        <v>14</v>
      </c>
      <c r="C26" s="2">
        <v>219330847</v>
      </c>
      <c r="D26" s="2" t="s">
        <v>59</v>
      </c>
      <c r="E26" s="2" t="s">
        <v>62</v>
      </c>
      <c r="F26" s="2" t="s">
        <v>15</v>
      </c>
      <c r="G26" s="2">
        <v>6</v>
      </c>
      <c r="H26" s="3">
        <v>2150</v>
      </c>
      <c r="I26" s="3">
        <v>1935</v>
      </c>
      <c r="J26" s="3">
        <v>1929</v>
      </c>
      <c r="K26" s="3">
        <f t="shared" si="0"/>
        <v>221</v>
      </c>
      <c r="L26" s="3">
        <v>0</v>
      </c>
      <c r="M26" s="3">
        <v>0</v>
      </c>
      <c r="N26" s="2" t="s">
        <v>29</v>
      </c>
      <c r="O26" s="2">
        <v>54677371</v>
      </c>
    </row>
    <row r="27" spans="1:15" x14ac:dyDescent="0.25">
      <c r="A27" s="2" t="s">
        <v>13</v>
      </c>
      <c r="B27" s="2" t="s">
        <v>33</v>
      </c>
      <c r="C27" s="2">
        <v>1086</v>
      </c>
      <c r="D27" s="2" t="s">
        <v>67</v>
      </c>
      <c r="E27" s="2" t="s">
        <v>64</v>
      </c>
      <c r="F27" s="2" t="s">
        <v>36</v>
      </c>
      <c r="G27" s="2">
        <v>2</v>
      </c>
      <c r="H27" s="3">
        <v>3200</v>
      </c>
      <c r="I27" s="3">
        <v>2880</v>
      </c>
      <c r="J27" s="3">
        <v>3200</v>
      </c>
      <c r="K27" s="3">
        <f t="shared" si="0"/>
        <v>0</v>
      </c>
      <c r="L27" s="3">
        <v>0</v>
      </c>
      <c r="M27" s="3">
        <v>0</v>
      </c>
      <c r="N27" s="2" t="s">
        <v>29</v>
      </c>
      <c r="O27" s="2">
        <v>54699719</v>
      </c>
    </row>
    <row r="28" spans="1:15" x14ac:dyDescent="0.25">
      <c r="A28" s="2" t="s">
        <v>13</v>
      </c>
      <c r="B28" s="2" t="s">
        <v>33</v>
      </c>
      <c r="C28" s="2">
        <v>1123</v>
      </c>
      <c r="D28" s="2" t="s">
        <v>68</v>
      </c>
      <c r="E28" s="2" t="s">
        <v>64</v>
      </c>
      <c r="F28" s="2" t="s">
        <v>36</v>
      </c>
      <c r="G28" s="2">
        <v>2</v>
      </c>
      <c r="H28" s="3">
        <v>2400</v>
      </c>
      <c r="I28" s="3">
        <v>2160</v>
      </c>
      <c r="J28" s="3">
        <v>2400</v>
      </c>
      <c r="K28" s="3">
        <f t="shared" si="0"/>
        <v>0</v>
      </c>
      <c r="L28" s="3">
        <v>0</v>
      </c>
      <c r="M28" s="3">
        <v>0</v>
      </c>
      <c r="N28" s="2" t="s">
        <v>29</v>
      </c>
      <c r="O28" s="2">
        <v>54699719</v>
      </c>
    </row>
    <row r="29" spans="1:15" x14ac:dyDescent="0.25">
      <c r="A29" s="2" t="s">
        <v>13</v>
      </c>
      <c r="B29" s="2" t="s">
        <v>14</v>
      </c>
      <c r="C29" s="2">
        <v>212856503</v>
      </c>
      <c r="D29" s="2" t="s">
        <v>69</v>
      </c>
      <c r="E29" s="2" t="s">
        <v>64</v>
      </c>
      <c r="F29" s="2" t="s">
        <v>69</v>
      </c>
      <c r="G29" s="2">
        <v>12</v>
      </c>
      <c r="H29" s="3">
        <v>1900</v>
      </c>
      <c r="I29" s="3">
        <v>1710</v>
      </c>
      <c r="J29" s="3">
        <v>1900</v>
      </c>
      <c r="K29" s="3">
        <f t="shared" si="0"/>
        <v>0</v>
      </c>
      <c r="L29" s="3">
        <v>0</v>
      </c>
      <c r="M29" s="3">
        <v>0</v>
      </c>
      <c r="N29" s="2" t="s">
        <v>29</v>
      </c>
      <c r="O29" s="2">
        <v>54699719</v>
      </c>
    </row>
    <row r="30" spans="1:15" x14ac:dyDescent="0.25">
      <c r="A30" s="2" t="s">
        <v>13</v>
      </c>
      <c r="B30" s="2" t="s">
        <v>14</v>
      </c>
      <c r="C30" s="2">
        <v>216190360</v>
      </c>
      <c r="D30" s="2" t="s">
        <v>46</v>
      </c>
      <c r="E30" s="2" t="s">
        <v>64</v>
      </c>
      <c r="F30" s="2" t="s">
        <v>46</v>
      </c>
      <c r="G30" s="2">
        <v>1</v>
      </c>
      <c r="H30" s="3">
        <v>4300</v>
      </c>
      <c r="I30" s="3">
        <v>3870</v>
      </c>
      <c r="J30" s="3">
        <v>2755</v>
      </c>
      <c r="K30" s="3">
        <f t="shared" si="0"/>
        <v>1545</v>
      </c>
      <c r="L30" s="3">
        <v>0</v>
      </c>
      <c r="M30" s="3">
        <v>0</v>
      </c>
      <c r="N30" s="2" t="s">
        <v>29</v>
      </c>
      <c r="O30" s="2">
        <v>54699719</v>
      </c>
    </row>
    <row r="31" spans="1:15" x14ac:dyDescent="0.25">
      <c r="A31" s="2" t="s">
        <v>13</v>
      </c>
      <c r="B31" s="2" t="s">
        <v>14</v>
      </c>
      <c r="C31" s="2">
        <v>216975595</v>
      </c>
      <c r="D31" s="2" t="s">
        <v>46</v>
      </c>
      <c r="E31" s="2" t="s">
        <v>64</v>
      </c>
      <c r="F31" s="2" t="s">
        <v>46</v>
      </c>
      <c r="G31" s="2">
        <v>1</v>
      </c>
      <c r="H31" s="3">
        <v>3000</v>
      </c>
      <c r="I31" s="3">
        <v>2700</v>
      </c>
      <c r="J31" s="3">
        <v>3000</v>
      </c>
      <c r="K31" s="3">
        <f t="shared" si="0"/>
        <v>0</v>
      </c>
      <c r="L31" s="3">
        <v>0</v>
      </c>
      <c r="M31" s="3">
        <v>0</v>
      </c>
      <c r="N31" s="2" t="s">
        <v>29</v>
      </c>
      <c r="O31" s="2">
        <v>54699719</v>
      </c>
    </row>
    <row r="32" spans="1:15" x14ac:dyDescent="0.25">
      <c r="A32" s="2" t="s">
        <v>13</v>
      </c>
      <c r="B32" s="2" t="s">
        <v>14</v>
      </c>
      <c r="C32" s="2">
        <v>217895974</v>
      </c>
      <c r="D32" s="2" t="s">
        <v>69</v>
      </c>
      <c r="E32" s="2" t="s">
        <v>64</v>
      </c>
      <c r="F32" s="2" t="s">
        <v>69</v>
      </c>
      <c r="G32" s="2">
        <v>12</v>
      </c>
      <c r="H32" s="3">
        <v>3000</v>
      </c>
      <c r="I32" s="3">
        <v>2700</v>
      </c>
      <c r="J32" s="3">
        <v>3000</v>
      </c>
      <c r="K32" s="3">
        <f t="shared" si="0"/>
        <v>0</v>
      </c>
      <c r="L32" s="3">
        <v>0</v>
      </c>
      <c r="M32" s="3">
        <v>0</v>
      </c>
      <c r="N32" s="2" t="s">
        <v>29</v>
      </c>
      <c r="O32" s="2">
        <v>54699719</v>
      </c>
    </row>
    <row r="33" spans="1:15" x14ac:dyDescent="0.25">
      <c r="A33" s="2" t="s">
        <v>13</v>
      </c>
      <c r="B33" s="2" t="s">
        <v>14</v>
      </c>
      <c r="C33" s="2">
        <v>219208537</v>
      </c>
      <c r="D33" s="2" t="s">
        <v>56</v>
      </c>
      <c r="E33" s="2" t="s">
        <v>64</v>
      </c>
      <c r="F33" s="2" t="s">
        <v>58</v>
      </c>
      <c r="G33" s="2">
        <v>5</v>
      </c>
      <c r="H33" s="3">
        <v>2800</v>
      </c>
      <c r="I33" s="3">
        <v>2520</v>
      </c>
      <c r="J33" s="3">
        <v>2800</v>
      </c>
      <c r="K33" s="3">
        <f t="shared" si="0"/>
        <v>0</v>
      </c>
      <c r="L33" s="3">
        <v>0</v>
      </c>
      <c r="M33" s="3">
        <v>0</v>
      </c>
      <c r="N33" s="2" t="s">
        <v>29</v>
      </c>
      <c r="O33" s="2">
        <v>54699719</v>
      </c>
    </row>
    <row r="34" spans="1:15" x14ac:dyDescent="0.25">
      <c r="A34" s="2" t="s">
        <v>13</v>
      </c>
      <c r="B34" s="2" t="s">
        <v>14</v>
      </c>
      <c r="C34" s="2">
        <v>219445435</v>
      </c>
      <c r="D34" s="2" t="s">
        <v>17</v>
      </c>
      <c r="E34" s="2" t="s">
        <v>64</v>
      </c>
      <c r="F34" s="2" t="s">
        <v>17</v>
      </c>
      <c r="G34" s="2">
        <v>7</v>
      </c>
      <c r="H34" s="3">
        <v>3300</v>
      </c>
      <c r="I34" s="3">
        <v>2970</v>
      </c>
      <c r="J34" s="3">
        <v>3300</v>
      </c>
      <c r="K34" s="3">
        <f t="shared" si="0"/>
        <v>0</v>
      </c>
      <c r="L34" s="3">
        <v>0</v>
      </c>
      <c r="M34" s="3">
        <v>0</v>
      </c>
      <c r="N34" s="2" t="s">
        <v>29</v>
      </c>
      <c r="O34" s="2">
        <v>54699719</v>
      </c>
    </row>
    <row r="35" spans="1:15" x14ac:dyDescent="0.25">
      <c r="A35" s="2" t="s">
        <v>13</v>
      </c>
      <c r="B35" s="2" t="s">
        <v>14</v>
      </c>
      <c r="C35" s="2">
        <v>219702050</v>
      </c>
      <c r="D35" s="2" t="s">
        <v>17</v>
      </c>
      <c r="E35" s="2" t="s">
        <v>64</v>
      </c>
      <c r="F35" s="2" t="s">
        <v>17</v>
      </c>
      <c r="G35" s="2">
        <v>7</v>
      </c>
      <c r="H35" s="3">
        <v>2500</v>
      </c>
      <c r="I35" s="3">
        <v>2250</v>
      </c>
      <c r="J35" s="3">
        <v>2500</v>
      </c>
      <c r="K35" s="3">
        <f t="shared" si="0"/>
        <v>0</v>
      </c>
      <c r="L35" s="3">
        <v>0</v>
      </c>
      <c r="M35" s="3">
        <v>0</v>
      </c>
      <c r="N35" s="2" t="s">
        <v>29</v>
      </c>
      <c r="O35" s="2">
        <v>54699719</v>
      </c>
    </row>
    <row r="36" spans="1:15" x14ac:dyDescent="0.25">
      <c r="A36" s="2" t="s">
        <v>13</v>
      </c>
      <c r="B36" s="2" t="s">
        <v>14</v>
      </c>
      <c r="C36" s="2">
        <v>219939836</v>
      </c>
      <c r="D36" s="2" t="s">
        <v>70</v>
      </c>
      <c r="E36" s="2" t="s">
        <v>64</v>
      </c>
      <c r="F36" s="2" t="s">
        <v>70</v>
      </c>
      <c r="G36" s="2">
        <v>8</v>
      </c>
      <c r="H36" s="3">
        <v>3065</v>
      </c>
      <c r="I36" s="3">
        <v>2758.5</v>
      </c>
      <c r="J36" s="3">
        <v>3065</v>
      </c>
      <c r="K36" s="3">
        <f t="shared" si="0"/>
        <v>0</v>
      </c>
      <c r="L36" s="3">
        <v>0</v>
      </c>
      <c r="M36" s="3">
        <v>0</v>
      </c>
      <c r="N36" s="2" t="s">
        <v>29</v>
      </c>
      <c r="O36" s="2">
        <v>54699719</v>
      </c>
    </row>
    <row r="37" spans="1:15" x14ac:dyDescent="0.25">
      <c r="A37" s="2" t="s">
        <v>13</v>
      </c>
      <c r="B37" s="2" t="s">
        <v>14</v>
      </c>
      <c r="C37" s="2">
        <v>220029091</v>
      </c>
      <c r="D37" s="2" t="s">
        <v>60</v>
      </c>
      <c r="E37" s="2" t="s">
        <v>64</v>
      </c>
      <c r="F37" s="2" t="s">
        <v>60</v>
      </c>
      <c r="G37" s="2">
        <v>9</v>
      </c>
      <c r="H37" s="3">
        <v>2100</v>
      </c>
      <c r="I37" s="3">
        <v>1890</v>
      </c>
      <c r="J37" s="3">
        <v>2100</v>
      </c>
      <c r="K37" s="3">
        <f t="shared" si="0"/>
        <v>0</v>
      </c>
      <c r="L37" s="3">
        <v>0</v>
      </c>
      <c r="M37" s="3">
        <v>0</v>
      </c>
      <c r="N37" s="2" t="s">
        <v>29</v>
      </c>
      <c r="O37" s="2">
        <v>54699719</v>
      </c>
    </row>
    <row r="38" spans="1:15" x14ac:dyDescent="0.25">
      <c r="A38" s="2" t="s">
        <v>13</v>
      </c>
      <c r="B38" s="2" t="s">
        <v>14</v>
      </c>
      <c r="C38" s="2">
        <v>220066800</v>
      </c>
      <c r="D38" s="2" t="s">
        <v>70</v>
      </c>
      <c r="E38" s="2" t="s">
        <v>64</v>
      </c>
      <c r="F38" s="2" t="s">
        <v>70</v>
      </c>
      <c r="G38" s="2">
        <v>8</v>
      </c>
      <c r="H38" s="3">
        <v>3100</v>
      </c>
      <c r="I38" s="3">
        <v>2790</v>
      </c>
      <c r="J38" s="3">
        <v>3100</v>
      </c>
      <c r="K38" s="3">
        <f t="shared" si="0"/>
        <v>0</v>
      </c>
      <c r="L38" s="3">
        <v>0</v>
      </c>
      <c r="M38" s="3">
        <v>0</v>
      </c>
      <c r="N38" s="2" t="s">
        <v>29</v>
      </c>
      <c r="O38" s="2">
        <v>54699719</v>
      </c>
    </row>
    <row r="39" spans="1:15" x14ac:dyDescent="0.25">
      <c r="A39" s="2" t="s">
        <v>13</v>
      </c>
      <c r="B39" s="2" t="s">
        <v>14</v>
      </c>
      <c r="C39" s="2">
        <v>220973246</v>
      </c>
      <c r="D39" s="2" t="s">
        <v>71</v>
      </c>
      <c r="E39" s="2" t="s">
        <v>64</v>
      </c>
      <c r="F39" s="2" t="s">
        <v>72</v>
      </c>
      <c r="G39" s="2">
        <v>13</v>
      </c>
      <c r="H39" s="3">
        <v>3200</v>
      </c>
      <c r="I39" s="3">
        <v>2880</v>
      </c>
      <c r="J39" s="3">
        <v>3200</v>
      </c>
      <c r="K39" s="3">
        <f t="shared" si="0"/>
        <v>0</v>
      </c>
      <c r="L39" s="3">
        <v>0</v>
      </c>
      <c r="M39" s="3">
        <v>0</v>
      </c>
      <c r="N39" s="2" t="s">
        <v>29</v>
      </c>
      <c r="O39" s="2">
        <v>54699719</v>
      </c>
    </row>
    <row r="40" spans="1:15" x14ac:dyDescent="0.25">
      <c r="A40" s="2" t="s">
        <v>13</v>
      </c>
      <c r="B40" s="2" t="s">
        <v>14</v>
      </c>
      <c r="C40" s="2">
        <v>221264107</v>
      </c>
      <c r="D40" s="2" t="s">
        <v>73</v>
      </c>
      <c r="E40" s="2" t="s">
        <v>64</v>
      </c>
      <c r="F40" s="2" t="s">
        <v>73</v>
      </c>
      <c r="G40" s="2">
        <v>14</v>
      </c>
      <c r="H40" s="3">
        <v>2400</v>
      </c>
      <c r="I40" s="3">
        <v>2160</v>
      </c>
      <c r="J40" s="3">
        <v>2400</v>
      </c>
      <c r="K40" s="3">
        <f t="shared" si="0"/>
        <v>0</v>
      </c>
      <c r="L40" s="3">
        <v>0</v>
      </c>
      <c r="M40" s="3">
        <v>0</v>
      </c>
      <c r="N40" s="2" t="s">
        <v>29</v>
      </c>
      <c r="O40" s="2">
        <v>54699719</v>
      </c>
    </row>
    <row r="41" spans="1:15" x14ac:dyDescent="0.25">
      <c r="A41" s="2" t="s">
        <v>13</v>
      </c>
      <c r="B41" s="2" t="s">
        <v>14</v>
      </c>
      <c r="C41" s="2">
        <v>221147880</v>
      </c>
      <c r="D41" s="2" t="s">
        <v>73</v>
      </c>
      <c r="E41" s="2" t="s">
        <v>74</v>
      </c>
      <c r="F41" s="2" t="s">
        <v>73</v>
      </c>
      <c r="G41" s="2">
        <v>14</v>
      </c>
      <c r="H41" s="3">
        <v>3600</v>
      </c>
      <c r="I41" s="3">
        <v>3240</v>
      </c>
      <c r="J41" s="3">
        <v>2879</v>
      </c>
      <c r="K41" s="3">
        <f t="shared" si="0"/>
        <v>721</v>
      </c>
      <c r="L41" s="3">
        <v>0</v>
      </c>
      <c r="M41" s="3">
        <v>0</v>
      </c>
      <c r="N41" s="2" t="s">
        <v>29</v>
      </c>
      <c r="O41" s="2">
        <v>54723503</v>
      </c>
    </row>
    <row r="42" spans="1:15" x14ac:dyDescent="0.25">
      <c r="A42" s="2" t="s">
        <v>13</v>
      </c>
      <c r="B42" s="2" t="s">
        <v>33</v>
      </c>
      <c r="C42" s="2">
        <v>221244675</v>
      </c>
      <c r="D42" s="2" t="s">
        <v>75</v>
      </c>
      <c r="E42" s="2" t="s">
        <v>74</v>
      </c>
      <c r="F42" s="2" t="s">
        <v>75</v>
      </c>
      <c r="G42" s="2">
        <v>15</v>
      </c>
      <c r="H42" s="3">
        <v>1980</v>
      </c>
      <c r="I42" s="3">
        <v>1782</v>
      </c>
      <c r="J42" s="3">
        <v>1815</v>
      </c>
      <c r="K42" s="3">
        <f t="shared" si="0"/>
        <v>165</v>
      </c>
      <c r="L42" s="3">
        <v>0</v>
      </c>
      <c r="M42" s="3">
        <v>0</v>
      </c>
      <c r="N42" s="2" t="s">
        <v>29</v>
      </c>
      <c r="O42" s="2">
        <v>54723503</v>
      </c>
    </row>
    <row r="43" spans="1:15" x14ac:dyDescent="0.25">
      <c r="A43" s="2" t="s">
        <v>13</v>
      </c>
      <c r="B43" s="2" t="s">
        <v>33</v>
      </c>
      <c r="C43" s="2">
        <v>221286590</v>
      </c>
      <c r="D43" s="2" t="s">
        <v>75</v>
      </c>
      <c r="E43" s="2" t="s">
        <v>74</v>
      </c>
      <c r="F43" s="2" t="s">
        <v>75</v>
      </c>
      <c r="G43" s="2">
        <v>15</v>
      </c>
      <c r="H43" s="3">
        <v>3350</v>
      </c>
      <c r="I43" s="3">
        <v>3015</v>
      </c>
      <c r="J43" s="3">
        <v>2768.72</v>
      </c>
      <c r="K43" s="3">
        <f t="shared" si="0"/>
        <v>581.2800000000002</v>
      </c>
      <c r="L43" s="3">
        <v>0</v>
      </c>
      <c r="M43" s="3">
        <v>0</v>
      </c>
      <c r="N43" s="2" t="s">
        <v>29</v>
      </c>
      <c r="O43" s="2">
        <v>54723503</v>
      </c>
    </row>
    <row r="44" spans="1:15" x14ac:dyDescent="0.25">
      <c r="A44" s="2" t="s">
        <v>13</v>
      </c>
      <c r="B44" s="2" t="s">
        <v>33</v>
      </c>
      <c r="C44" s="2">
        <v>1141</v>
      </c>
      <c r="D44" s="2" t="s">
        <v>76</v>
      </c>
      <c r="E44" s="2" t="s">
        <v>77</v>
      </c>
      <c r="F44" s="2" t="s">
        <v>36</v>
      </c>
      <c r="G44" s="2">
        <v>2</v>
      </c>
      <c r="H44" s="3">
        <v>5150</v>
      </c>
      <c r="I44" s="3">
        <v>4635</v>
      </c>
      <c r="J44" s="3">
        <v>889.26</v>
      </c>
      <c r="K44" s="3">
        <f t="shared" si="0"/>
        <v>4260.74</v>
      </c>
      <c r="L44" s="3">
        <v>0</v>
      </c>
      <c r="M44" s="3">
        <v>0</v>
      </c>
      <c r="N44" s="2" t="s">
        <v>29</v>
      </c>
      <c r="O44" s="2">
        <v>54797478</v>
      </c>
    </row>
    <row r="45" spans="1:15" x14ac:dyDescent="0.25">
      <c r="A45" s="2" t="s">
        <v>13</v>
      </c>
      <c r="B45" s="2" t="s">
        <v>14</v>
      </c>
      <c r="C45" s="2">
        <v>220289100</v>
      </c>
      <c r="D45" s="2" t="s">
        <v>45</v>
      </c>
      <c r="E45" s="2" t="s">
        <v>77</v>
      </c>
      <c r="F45" s="2" t="s">
        <v>45</v>
      </c>
      <c r="G45" s="2">
        <v>10</v>
      </c>
      <c r="H45" s="3">
        <v>1000</v>
      </c>
      <c r="I45" s="3">
        <v>900</v>
      </c>
      <c r="J45" s="3">
        <v>1000</v>
      </c>
      <c r="K45" s="3">
        <f t="shared" si="0"/>
        <v>0</v>
      </c>
      <c r="L45" s="3">
        <v>0</v>
      </c>
      <c r="M45" s="3">
        <v>0</v>
      </c>
      <c r="N45" s="2" t="s">
        <v>29</v>
      </c>
      <c r="O45" s="2">
        <v>54797478</v>
      </c>
    </row>
    <row r="46" spans="1:15" x14ac:dyDescent="0.25">
      <c r="A46" s="2" t="s">
        <v>13</v>
      </c>
      <c r="B46" s="2" t="s">
        <v>14</v>
      </c>
      <c r="C46" s="2">
        <v>221143919</v>
      </c>
      <c r="D46" s="2" t="s">
        <v>78</v>
      </c>
      <c r="E46" s="2" t="s">
        <v>77</v>
      </c>
      <c r="F46" s="2" t="s">
        <v>79</v>
      </c>
      <c r="G46" s="2">
        <v>19</v>
      </c>
      <c r="H46" s="3">
        <v>2900</v>
      </c>
      <c r="I46" s="3">
        <v>2610</v>
      </c>
      <c r="J46" s="3">
        <v>2900</v>
      </c>
      <c r="K46" s="3">
        <f t="shared" si="0"/>
        <v>0</v>
      </c>
      <c r="L46" s="3">
        <v>0</v>
      </c>
      <c r="M46" s="3">
        <v>0</v>
      </c>
      <c r="N46" s="2" t="s">
        <v>29</v>
      </c>
      <c r="O46" s="2">
        <v>54797478</v>
      </c>
    </row>
    <row r="47" spans="1:15" x14ac:dyDescent="0.25">
      <c r="A47" s="2" t="s">
        <v>13</v>
      </c>
      <c r="B47" s="2" t="s">
        <v>14</v>
      </c>
      <c r="C47" s="2">
        <v>221148278</v>
      </c>
      <c r="D47" s="2" t="s">
        <v>73</v>
      </c>
      <c r="E47" s="2" t="s">
        <v>77</v>
      </c>
      <c r="F47" s="2" t="s">
        <v>73</v>
      </c>
      <c r="G47" s="2">
        <v>14</v>
      </c>
      <c r="H47" s="3">
        <v>4000</v>
      </c>
      <c r="I47" s="3">
        <v>3600</v>
      </c>
      <c r="J47" s="3">
        <v>4000</v>
      </c>
      <c r="K47" s="3">
        <f t="shared" si="0"/>
        <v>0</v>
      </c>
      <c r="L47" s="3">
        <v>0</v>
      </c>
      <c r="M47" s="3">
        <v>0</v>
      </c>
      <c r="N47" s="2" t="s">
        <v>29</v>
      </c>
      <c r="O47" s="2">
        <v>54797478</v>
      </c>
    </row>
    <row r="48" spans="1:15" x14ac:dyDescent="0.25">
      <c r="A48" s="2" t="s">
        <v>13</v>
      </c>
      <c r="B48" s="2" t="s">
        <v>14</v>
      </c>
      <c r="C48" s="2">
        <v>221459394</v>
      </c>
      <c r="D48" s="2" t="s">
        <v>80</v>
      </c>
      <c r="E48" s="2" t="s">
        <v>77</v>
      </c>
      <c r="F48" s="2" t="s">
        <v>80</v>
      </c>
      <c r="G48" s="2">
        <v>18</v>
      </c>
      <c r="H48" s="3">
        <v>2700</v>
      </c>
      <c r="I48" s="3">
        <v>2430</v>
      </c>
      <c r="J48" s="3">
        <v>2700</v>
      </c>
      <c r="K48" s="3">
        <f t="shared" si="0"/>
        <v>0</v>
      </c>
      <c r="L48" s="3">
        <v>0</v>
      </c>
      <c r="M48" s="3">
        <v>0</v>
      </c>
      <c r="N48" s="2" t="s">
        <v>29</v>
      </c>
      <c r="O48" s="2">
        <v>54797478</v>
      </c>
    </row>
    <row r="49" spans="1:15" x14ac:dyDescent="0.25">
      <c r="A49" s="2" t="s">
        <v>13</v>
      </c>
      <c r="B49" s="2" t="s">
        <v>14</v>
      </c>
      <c r="C49" s="2">
        <v>221466677</v>
      </c>
      <c r="D49" s="2" t="s">
        <v>80</v>
      </c>
      <c r="E49" s="2" t="s">
        <v>77</v>
      </c>
      <c r="F49" s="2" t="s">
        <v>80</v>
      </c>
      <c r="G49" s="2">
        <v>18</v>
      </c>
      <c r="H49" s="3">
        <v>2043</v>
      </c>
      <c r="I49" s="3">
        <v>1838.7</v>
      </c>
      <c r="J49" s="3">
        <v>2043</v>
      </c>
      <c r="K49" s="3">
        <f t="shared" si="0"/>
        <v>0</v>
      </c>
      <c r="L49" s="3">
        <v>0</v>
      </c>
      <c r="M49" s="3">
        <v>0</v>
      </c>
      <c r="N49" s="2" t="s">
        <v>29</v>
      </c>
      <c r="O49" s="2">
        <v>54797478</v>
      </c>
    </row>
    <row r="50" spans="1:15" x14ac:dyDescent="0.25">
      <c r="A50" s="2" t="s">
        <v>13</v>
      </c>
      <c r="B50" s="2" t="s">
        <v>14</v>
      </c>
      <c r="C50" s="2">
        <v>221730536</v>
      </c>
      <c r="D50" s="2" t="s">
        <v>81</v>
      </c>
      <c r="E50" s="2" t="s">
        <v>77</v>
      </c>
      <c r="F50" s="2" t="s">
        <v>81</v>
      </c>
      <c r="G50" s="2">
        <v>17</v>
      </c>
      <c r="H50" s="3">
        <v>2100</v>
      </c>
      <c r="I50" s="3">
        <v>1890</v>
      </c>
      <c r="J50" s="3">
        <v>2100</v>
      </c>
      <c r="K50" s="3">
        <f t="shared" si="0"/>
        <v>0</v>
      </c>
      <c r="L50" s="3">
        <v>0</v>
      </c>
      <c r="M50" s="3">
        <v>0</v>
      </c>
      <c r="N50" s="2" t="s">
        <v>29</v>
      </c>
      <c r="O50" s="2">
        <v>54797478</v>
      </c>
    </row>
    <row r="51" spans="1:15" x14ac:dyDescent="0.25">
      <c r="A51" s="2" t="s">
        <v>13</v>
      </c>
      <c r="B51" s="2" t="s">
        <v>14</v>
      </c>
      <c r="C51" s="2">
        <v>221763676</v>
      </c>
      <c r="D51" s="2" t="s">
        <v>80</v>
      </c>
      <c r="E51" s="2" t="s">
        <v>77</v>
      </c>
      <c r="F51" s="2" t="s">
        <v>80</v>
      </c>
      <c r="G51" s="2">
        <v>18</v>
      </c>
      <c r="H51" s="3">
        <v>500</v>
      </c>
      <c r="I51" s="3">
        <v>450</v>
      </c>
      <c r="J51" s="3">
        <v>500</v>
      </c>
      <c r="K51" s="3">
        <f t="shared" si="0"/>
        <v>0</v>
      </c>
      <c r="L51" s="3">
        <v>0</v>
      </c>
      <c r="M51" s="3">
        <v>0</v>
      </c>
      <c r="N51" s="2" t="s">
        <v>29</v>
      </c>
      <c r="O51" s="2">
        <v>54797478</v>
      </c>
    </row>
    <row r="52" spans="1:15" x14ac:dyDescent="0.25">
      <c r="A52" s="2" t="s">
        <v>13</v>
      </c>
      <c r="B52" s="2" t="s">
        <v>14</v>
      </c>
      <c r="C52" s="2">
        <v>221846456</v>
      </c>
      <c r="D52" s="2" t="s">
        <v>81</v>
      </c>
      <c r="E52" s="2" t="s">
        <v>77</v>
      </c>
      <c r="F52" s="2" t="s">
        <v>81</v>
      </c>
      <c r="G52" s="2">
        <v>17</v>
      </c>
      <c r="H52" s="3">
        <v>3000</v>
      </c>
      <c r="I52" s="3">
        <v>2700</v>
      </c>
      <c r="J52" s="3">
        <v>3000</v>
      </c>
      <c r="K52" s="3">
        <f t="shared" si="0"/>
        <v>0</v>
      </c>
      <c r="L52" s="3">
        <v>0</v>
      </c>
      <c r="M52" s="3">
        <v>0</v>
      </c>
      <c r="N52" s="2" t="s">
        <v>29</v>
      </c>
      <c r="O52" s="2">
        <v>54797478</v>
      </c>
    </row>
    <row r="53" spans="1:15" x14ac:dyDescent="0.25">
      <c r="A53" s="2" t="s">
        <v>13</v>
      </c>
      <c r="B53" s="2" t="s">
        <v>14</v>
      </c>
      <c r="C53" s="2">
        <v>221979949</v>
      </c>
      <c r="D53" s="2" t="s">
        <v>78</v>
      </c>
      <c r="E53" s="2" t="s">
        <v>77</v>
      </c>
      <c r="F53" s="2" t="s">
        <v>79</v>
      </c>
      <c r="G53" s="2">
        <v>19</v>
      </c>
      <c r="H53" s="3">
        <v>3300</v>
      </c>
      <c r="I53" s="3">
        <v>2970</v>
      </c>
      <c r="J53" s="3">
        <v>3300</v>
      </c>
      <c r="K53" s="3">
        <f t="shared" si="0"/>
        <v>0</v>
      </c>
      <c r="L53" s="3">
        <v>0</v>
      </c>
      <c r="M53" s="3">
        <v>0</v>
      </c>
      <c r="N53" s="2" t="s">
        <v>29</v>
      </c>
      <c r="O53" s="2">
        <v>54797478</v>
      </c>
    </row>
    <row r="54" spans="1:15" x14ac:dyDescent="0.25">
      <c r="A54" s="2" t="s">
        <v>13</v>
      </c>
      <c r="B54" s="2" t="s">
        <v>14</v>
      </c>
      <c r="C54" s="2">
        <v>222206011</v>
      </c>
      <c r="D54" s="2" t="s">
        <v>79</v>
      </c>
      <c r="E54" s="2" t="s">
        <v>77</v>
      </c>
      <c r="F54" s="2" t="s">
        <v>79</v>
      </c>
      <c r="G54" s="2">
        <v>19</v>
      </c>
      <c r="H54" s="3">
        <v>2500</v>
      </c>
      <c r="I54" s="3">
        <v>2250</v>
      </c>
      <c r="J54" s="3">
        <v>2500</v>
      </c>
      <c r="K54" s="3">
        <f t="shared" si="0"/>
        <v>0</v>
      </c>
      <c r="L54" s="3">
        <v>0</v>
      </c>
      <c r="M54" s="3">
        <v>0</v>
      </c>
      <c r="N54" s="2" t="s">
        <v>29</v>
      </c>
      <c r="O54" s="2">
        <v>54797478</v>
      </c>
    </row>
    <row r="55" spans="1:15" x14ac:dyDescent="0.25">
      <c r="A55" s="2" t="s">
        <v>13</v>
      </c>
      <c r="B55" s="2" t="s">
        <v>14</v>
      </c>
      <c r="C55" s="2">
        <v>222534276</v>
      </c>
      <c r="D55" s="2" t="s">
        <v>82</v>
      </c>
      <c r="E55" s="2" t="s">
        <v>77</v>
      </c>
      <c r="F55" s="2" t="s">
        <v>82</v>
      </c>
      <c r="G55" s="2">
        <v>21</v>
      </c>
      <c r="H55" s="3">
        <v>3700</v>
      </c>
      <c r="I55" s="3">
        <v>3330</v>
      </c>
      <c r="J55" s="3">
        <v>3700</v>
      </c>
      <c r="K55" s="3">
        <f t="shared" si="0"/>
        <v>0</v>
      </c>
      <c r="L55" s="3">
        <v>0</v>
      </c>
      <c r="M55" s="3">
        <v>0</v>
      </c>
      <c r="N55" s="2" t="s">
        <v>29</v>
      </c>
      <c r="O55" s="2">
        <v>54797478</v>
      </c>
    </row>
    <row r="56" spans="1:15" x14ac:dyDescent="0.25">
      <c r="A56" s="2" t="s">
        <v>13</v>
      </c>
      <c r="B56" s="2" t="s">
        <v>33</v>
      </c>
      <c r="C56" s="2">
        <v>1093</v>
      </c>
      <c r="D56" s="2" t="s">
        <v>38</v>
      </c>
      <c r="E56" s="2" t="s">
        <v>83</v>
      </c>
      <c r="F56" s="2" t="s">
        <v>36</v>
      </c>
      <c r="G56" s="2">
        <v>2</v>
      </c>
      <c r="H56" s="3">
        <v>3920</v>
      </c>
      <c r="I56" s="3">
        <v>3528</v>
      </c>
      <c r="J56" s="3">
        <v>3850</v>
      </c>
      <c r="K56" s="3">
        <f t="shared" si="0"/>
        <v>70</v>
      </c>
      <c r="L56" s="3">
        <v>0</v>
      </c>
      <c r="M56" s="3">
        <v>0</v>
      </c>
      <c r="N56" s="2" t="s">
        <v>29</v>
      </c>
      <c r="O56" s="2">
        <v>54833396</v>
      </c>
    </row>
    <row r="57" spans="1:15" x14ac:dyDescent="0.25">
      <c r="A57" s="2" t="s">
        <v>13</v>
      </c>
      <c r="B57" s="2" t="s">
        <v>14</v>
      </c>
      <c r="C57" s="2">
        <v>219052215</v>
      </c>
      <c r="D57" s="2" t="s">
        <v>48</v>
      </c>
      <c r="E57" s="2" t="s">
        <v>84</v>
      </c>
      <c r="F57" s="2" t="s">
        <v>50</v>
      </c>
      <c r="G57" s="2">
        <v>4</v>
      </c>
      <c r="H57" s="3">
        <v>2000</v>
      </c>
      <c r="I57" s="3">
        <v>1800</v>
      </c>
      <c r="J57" s="3">
        <v>2000</v>
      </c>
      <c r="K57" s="3">
        <f t="shared" si="0"/>
        <v>0</v>
      </c>
      <c r="L57" s="3">
        <v>0</v>
      </c>
      <c r="M57" s="3">
        <v>0</v>
      </c>
      <c r="N57" s="2" t="s">
        <v>29</v>
      </c>
      <c r="O57" s="2">
        <v>54843611</v>
      </c>
    </row>
    <row r="58" spans="1:15" x14ac:dyDescent="0.25">
      <c r="A58" s="2" t="s">
        <v>13</v>
      </c>
      <c r="B58" s="2" t="s">
        <v>14</v>
      </c>
      <c r="C58" s="2">
        <v>220528402</v>
      </c>
      <c r="D58" s="2" t="s">
        <v>81</v>
      </c>
      <c r="E58" s="2" t="s">
        <v>84</v>
      </c>
      <c r="F58" s="2" t="s">
        <v>81</v>
      </c>
      <c r="G58" s="2">
        <v>17</v>
      </c>
      <c r="H58" s="3">
        <v>1350</v>
      </c>
      <c r="I58" s="3">
        <v>1215</v>
      </c>
      <c r="J58" s="3">
        <v>1350</v>
      </c>
      <c r="K58" s="3">
        <f t="shared" si="0"/>
        <v>0</v>
      </c>
      <c r="L58" s="3">
        <v>0</v>
      </c>
      <c r="M58" s="3">
        <v>0</v>
      </c>
      <c r="N58" s="2" t="s">
        <v>29</v>
      </c>
      <c r="O58" s="2">
        <v>54843611</v>
      </c>
    </row>
    <row r="59" spans="1:15" x14ac:dyDescent="0.25">
      <c r="A59" s="2" t="s">
        <v>13</v>
      </c>
      <c r="B59" s="2" t="s">
        <v>14</v>
      </c>
      <c r="C59" s="2">
        <v>221495564</v>
      </c>
      <c r="D59" s="2" t="s">
        <v>57</v>
      </c>
      <c r="E59" s="2" t="s">
        <v>84</v>
      </c>
      <c r="F59" s="2" t="s">
        <v>57</v>
      </c>
      <c r="G59" s="2">
        <v>16</v>
      </c>
      <c r="H59" s="3">
        <v>4600</v>
      </c>
      <c r="I59" s="3">
        <v>4140</v>
      </c>
      <c r="J59" s="3">
        <v>4600</v>
      </c>
      <c r="K59" s="3">
        <f t="shared" si="0"/>
        <v>0</v>
      </c>
      <c r="L59" s="3">
        <v>0</v>
      </c>
      <c r="M59" s="3">
        <v>0</v>
      </c>
      <c r="N59" s="2" t="s">
        <v>29</v>
      </c>
      <c r="O59" s="2">
        <v>54843611</v>
      </c>
    </row>
    <row r="60" spans="1:15" x14ac:dyDescent="0.25">
      <c r="A60" s="2" t="s">
        <v>13</v>
      </c>
      <c r="B60" s="2" t="s">
        <v>14</v>
      </c>
      <c r="C60" s="2">
        <v>222123927</v>
      </c>
      <c r="D60" s="2" t="s">
        <v>85</v>
      </c>
      <c r="E60" s="2" t="s">
        <v>84</v>
      </c>
      <c r="F60" s="2" t="s">
        <v>85</v>
      </c>
      <c r="G60" s="2">
        <v>20</v>
      </c>
      <c r="H60" s="3">
        <v>1600</v>
      </c>
      <c r="I60" s="3">
        <v>1440</v>
      </c>
      <c r="J60" s="3">
        <v>1600</v>
      </c>
      <c r="K60" s="3">
        <f t="shared" si="0"/>
        <v>0</v>
      </c>
      <c r="L60" s="3">
        <v>0</v>
      </c>
      <c r="M60" s="3">
        <v>0</v>
      </c>
      <c r="N60" s="2" t="s">
        <v>29</v>
      </c>
      <c r="O60" s="2">
        <v>54843611</v>
      </c>
    </row>
    <row r="61" spans="1:15" x14ac:dyDescent="0.25">
      <c r="A61" s="2" t="s">
        <v>13</v>
      </c>
      <c r="B61" s="2" t="s">
        <v>14</v>
      </c>
      <c r="C61" s="2">
        <v>222384501</v>
      </c>
      <c r="D61" s="2" t="s">
        <v>85</v>
      </c>
      <c r="E61" s="2" t="s">
        <v>84</v>
      </c>
      <c r="F61" s="2" t="s">
        <v>85</v>
      </c>
      <c r="G61" s="2">
        <v>20</v>
      </c>
      <c r="H61" s="3">
        <v>2800</v>
      </c>
      <c r="I61" s="3">
        <v>2520</v>
      </c>
      <c r="J61" s="3">
        <v>2800</v>
      </c>
      <c r="K61" s="3">
        <f t="shared" si="0"/>
        <v>0</v>
      </c>
      <c r="L61" s="3">
        <v>0</v>
      </c>
      <c r="M61" s="3">
        <v>0</v>
      </c>
      <c r="N61" s="2" t="s">
        <v>29</v>
      </c>
      <c r="O61" s="2">
        <v>54843611</v>
      </c>
    </row>
    <row r="62" spans="1:15" x14ac:dyDescent="0.25">
      <c r="A62" s="2" t="s">
        <v>13</v>
      </c>
      <c r="B62" s="2" t="s">
        <v>14</v>
      </c>
      <c r="C62" s="2">
        <v>222728417</v>
      </c>
      <c r="D62" s="2" t="s">
        <v>86</v>
      </c>
      <c r="E62" s="2" t="s">
        <v>84</v>
      </c>
      <c r="F62" s="2" t="s">
        <v>86</v>
      </c>
      <c r="G62" s="2">
        <v>23</v>
      </c>
      <c r="H62" s="3">
        <v>1900</v>
      </c>
      <c r="I62" s="3">
        <v>1710</v>
      </c>
      <c r="J62" s="3">
        <v>1900</v>
      </c>
      <c r="K62" s="3">
        <f t="shared" si="0"/>
        <v>0</v>
      </c>
      <c r="L62" s="3">
        <v>0</v>
      </c>
      <c r="M62" s="3">
        <v>0</v>
      </c>
      <c r="N62" s="2" t="s">
        <v>29</v>
      </c>
      <c r="O62" s="2">
        <v>54843611</v>
      </c>
    </row>
    <row r="63" spans="1:15" x14ac:dyDescent="0.25">
      <c r="A63" s="2" t="s">
        <v>13</v>
      </c>
      <c r="B63" s="2" t="s">
        <v>14</v>
      </c>
      <c r="C63" s="2">
        <v>222098695</v>
      </c>
      <c r="D63" s="2" t="s">
        <v>82</v>
      </c>
      <c r="E63" s="2" t="s">
        <v>87</v>
      </c>
      <c r="F63" s="2" t="s">
        <v>82</v>
      </c>
      <c r="G63" s="2">
        <v>21</v>
      </c>
      <c r="H63" s="3">
        <v>2800</v>
      </c>
      <c r="I63" s="3">
        <v>2520</v>
      </c>
      <c r="J63" s="3">
        <v>2800</v>
      </c>
      <c r="K63" s="3">
        <f t="shared" si="0"/>
        <v>0</v>
      </c>
      <c r="L63" s="3">
        <v>0</v>
      </c>
      <c r="M63" s="3">
        <v>0</v>
      </c>
      <c r="N63" s="2" t="s">
        <v>29</v>
      </c>
      <c r="O63" s="2">
        <v>54850132</v>
      </c>
    </row>
    <row r="64" spans="1:15" x14ac:dyDescent="0.25">
      <c r="A64" s="2" t="s">
        <v>13</v>
      </c>
      <c r="B64" s="2" t="s">
        <v>14</v>
      </c>
      <c r="C64" s="2">
        <v>222500969</v>
      </c>
      <c r="D64" s="2" t="s">
        <v>90</v>
      </c>
      <c r="E64" s="2" t="s">
        <v>89</v>
      </c>
      <c r="F64" s="2" t="s">
        <v>90</v>
      </c>
      <c r="G64" s="2">
        <v>22</v>
      </c>
      <c r="H64" s="3">
        <v>2029</v>
      </c>
      <c r="I64" s="3">
        <v>1826.1</v>
      </c>
      <c r="J64" s="3">
        <v>2029</v>
      </c>
      <c r="K64" s="3">
        <f t="shared" si="0"/>
        <v>0</v>
      </c>
      <c r="L64" s="3">
        <v>0</v>
      </c>
      <c r="M64" s="3">
        <v>0</v>
      </c>
      <c r="N64" s="2" t="s">
        <v>29</v>
      </c>
      <c r="O64" s="2">
        <v>54861599</v>
      </c>
    </row>
    <row r="65" spans="1:15" x14ac:dyDescent="0.25">
      <c r="A65" s="2" t="s">
        <v>13</v>
      </c>
      <c r="B65" s="2" t="s">
        <v>14</v>
      </c>
      <c r="C65" s="2">
        <v>222960146</v>
      </c>
      <c r="D65" s="2" t="s">
        <v>86</v>
      </c>
      <c r="E65" s="2" t="s">
        <v>89</v>
      </c>
      <c r="F65" s="2" t="s">
        <v>86</v>
      </c>
      <c r="G65" s="2">
        <v>23</v>
      </c>
      <c r="H65" s="3">
        <v>2074</v>
      </c>
      <c r="I65" s="3">
        <v>1866.6</v>
      </c>
      <c r="J65" s="3">
        <v>2074</v>
      </c>
      <c r="K65" s="3">
        <f t="shared" si="0"/>
        <v>0</v>
      </c>
      <c r="L65" s="3">
        <v>0</v>
      </c>
      <c r="M65" s="3">
        <v>0</v>
      </c>
      <c r="N65" s="2" t="s">
        <v>29</v>
      </c>
      <c r="O65" s="2">
        <v>54861599</v>
      </c>
    </row>
    <row r="66" spans="1:15" x14ac:dyDescent="0.25">
      <c r="A66" s="2" t="s">
        <v>13</v>
      </c>
      <c r="B66" s="2" t="s">
        <v>14</v>
      </c>
      <c r="C66" s="2">
        <v>222699999</v>
      </c>
      <c r="D66" s="2" t="s">
        <v>86</v>
      </c>
      <c r="E66" s="2" t="s">
        <v>91</v>
      </c>
      <c r="F66" s="2" t="s">
        <v>86</v>
      </c>
      <c r="G66" s="2">
        <v>23</v>
      </c>
      <c r="H66" s="3">
        <v>3700</v>
      </c>
      <c r="I66" s="3">
        <v>3330</v>
      </c>
      <c r="J66" s="3">
        <v>3552.06</v>
      </c>
      <c r="K66" s="3">
        <f t="shared" ref="K66:K129" si="1">(H66-J66)</f>
        <v>147.94000000000005</v>
      </c>
      <c r="L66" s="3">
        <v>0</v>
      </c>
      <c r="M66" s="3">
        <v>0</v>
      </c>
      <c r="N66" s="2" t="s">
        <v>29</v>
      </c>
      <c r="O66" s="2">
        <v>54940329</v>
      </c>
    </row>
    <row r="67" spans="1:15" x14ac:dyDescent="0.25">
      <c r="A67" s="2" t="s">
        <v>13</v>
      </c>
      <c r="B67" s="2" t="s">
        <v>14</v>
      </c>
      <c r="C67" s="2">
        <v>222782379</v>
      </c>
      <c r="D67" s="2" t="s">
        <v>92</v>
      </c>
      <c r="E67" s="2" t="s">
        <v>91</v>
      </c>
      <c r="F67" s="2" t="s">
        <v>92</v>
      </c>
      <c r="G67" s="2">
        <v>26</v>
      </c>
      <c r="H67" s="3">
        <v>1771</v>
      </c>
      <c r="I67" s="3">
        <v>1593.9</v>
      </c>
      <c r="J67" s="3">
        <v>1771</v>
      </c>
      <c r="K67" s="3">
        <f t="shared" si="1"/>
        <v>0</v>
      </c>
      <c r="L67" s="3">
        <v>0</v>
      </c>
      <c r="M67" s="3">
        <v>0</v>
      </c>
      <c r="N67" s="2" t="s">
        <v>29</v>
      </c>
      <c r="O67" s="2">
        <v>54940329</v>
      </c>
    </row>
    <row r="68" spans="1:15" x14ac:dyDescent="0.25">
      <c r="A68" s="2" t="s">
        <v>13</v>
      </c>
      <c r="B68" s="2" t="s">
        <v>14</v>
      </c>
      <c r="C68" s="2">
        <v>222813781</v>
      </c>
      <c r="D68" s="2" t="s">
        <v>86</v>
      </c>
      <c r="E68" s="2" t="s">
        <v>91</v>
      </c>
      <c r="F68" s="2" t="s">
        <v>86</v>
      </c>
      <c r="G68" s="2">
        <v>23</v>
      </c>
      <c r="H68" s="3">
        <v>3500</v>
      </c>
      <c r="I68" s="3">
        <v>3150</v>
      </c>
      <c r="J68" s="3">
        <v>3500</v>
      </c>
      <c r="K68" s="3">
        <f t="shared" si="1"/>
        <v>0</v>
      </c>
      <c r="L68" s="3">
        <v>0</v>
      </c>
      <c r="M68" s="3">
        <v>0</v>
      </c>
      <c r="N68" s="2" t="s">
        <v>29</v>
      </c>
      <c r="O68" s="2">
        <v>54940329</v>
      </c>
    </row>
    <row r="69" spans="1:15" x14ac:dyDescent="0.25">
      <c r="A69" s="2" t="s">
        <v>13</v>
      </c>
      <c r="B69" s="2" t="s">
        <v>14</v>
      </c>
      <c r="C69" s="2">
        <v>222995113</v>
      </c>
      <c r="D69" s="2" t="s">
        <v>86</v>
      </c>
      <c r="E69" s="2" t="s">
        <v>91</v>
      </c>
      <c r="F69" s="2" t="s">
        <v>86</v>
      </c>
      <c r="G69" s="2">
        <v>23</v>
      </c>
      <c r="H69" s="3">
        <v>3150</v>
      </c>
      <c r="I69" s="3">
        <v>2835</v>
      </c>
      <c r="J69" s="3">
        <v>3150</v>
      </c>
      <c r="K69" s="3">
        <f t="shared" si="1"/>
        <v>0</v>
      </c>
      <c r="L69" s="3">
        <v>0</v>
      </c>
      <c r="M69" s="3">
        <v>0</v>
      </c>
      <c r="N69" s="2" t="s">
        <v>29</v>
      </c>
      <c r="O69" s="2">
        <v>54940329</v>
      </c>
    </row>
    <row r="70" spans="1:15" x14ac:dyDescent="0.25">
      <c r="A70" s="2" t="s">
        <v>13</v>
      </c>
      <c r="B70" s="2" t="s">
        <v>14</v>
      </c>
      <c r="C70" s="2">
        <v>223047564</v>
      </c>
      <c r="D70" s="2" t="s">
        <v>92</v>
      </c>
      <c r="E70" s="2" t="s">
        <v>91</v>
      </c>
      <c r="F70" s="2" t="s">
        <v>92</v>
      </c>
      <c r="G70" s="2">
        <v>26</v>
      </c>
      <c r="H70" s="3">
        <v>1300</v>
      </c>
      <c r="I70" s="3">
        <v>1170</v>
      </c>
      <c r="J70" s="3">
        <v>1185</v>
      </c>
      <c r="K70" s="3">
        <f t="shared" si="1"/>
        <v>115</v>
      </c>
      <c r="L70" s="3">
        <v>0</v>
      </c>
      <c r="M70" s="3">
        <v>0</v>
      </c>
      <c r="N70" s="2" t="s">
        <v>29</v>
      </c>
      <c r="O70" s="2">
        <v>54940329</v>
      </c>
    </row>
    <row r="71" spans="1:15" x14ac:dyDescent="0.25">
      <c r="A71" s="2" t="s">
        <v>13</v>
      </c>
      <c r="B71" s="2" t="s">
        <v>14</v>
      </c>
      <c r="C71" s="2">
        <v>223122248</v>
      </c>
      <c r="D71" s="2" t="s">
        <v>92</v>
      </c>
      <c r="E71" s="2" t="s">
        <v>91</v>
      </c>
      <c r="F71" s="2" t="s">
        <v>92</v>
      </c>
      <c r="G71" s="2">
        <v>26</v>
      </c>
      <c r="H71" s="3">
        <v>2400</v>
      </c>
      <c r="I71" s="3">
        <v>2160</v>
      </c>
      <c r="J71" s="3">
        <v>2400</v>
      </c>
      <c r="K71" s="3">
        <f t="shared" si="1"/>
        <v>0</v>
      </c>
      <c r="L71" s="3">
        <v>0</v>
      </c>
      <c r="M71" s="3">
        <v>0</v>
      </c>
      <c r="N71" s="2" t="s">
        <v>29</v>
      </c>
      <c r="O71" s="2">
        <v>54940329</v>
      </c>
    </row>
    <row r="72" spans="1:15" x14ac:dyDescent="0.25">
      <c r="A72" s="2" t="s">
        <v>13</v>
      </c>
      <c r="B72" s="2" t="s">
        <v>14</v>
      </c>
      <c r="C72" s="2">
        <v>223140510</v>
      </c>
      <c r="D72" s="2" t="s">
        <v>93</v>
      </c>
      <c r="E72" s="2" t="s">
        <v>91</v>
      </c>
      <c r="F72" s="2" t="s">
        <v>93</v>
      </c>
      <c r="G72" s="2">
        <v>25</v>
      </c>
      <c r="H72" s="3">
        <v>3700</v>
      </c>
      <c r="I72" s="3">
        <v>3330</v>
      </c>
      <c r="J72" s="3">
        <v>3700</v>
      </c>
      <c r="K72" s="3">
        <f t="shared" si="1"/>
        <v>0</v>
      </c>
      <c r="L72" s="3">
        <v>0</v>
      </c>
      <c r="M72" s="3">
        <v>0</v>
      </c>
      <c r="N72" s="2" t="s">
        <v>29</v>
      </c>
      <c r="O72" s="2">
        <v>54940329</v>
      </c>
    </row>
    <row r="73" spans="1:15" x14ac:dyDescent="0.25">
      <c r="A73" s="2" t="s">
        <v>13</v>
      </c>
      <c r="B73" s="2" t="s">
        <v>14</v>
      </c>
      <c r="C73" s="2">
        <v>223155689</v>
      </c>
      <c r="D73" s="2" t="s">
        <v>93</v>
      </c>
      <c r="E73" s="2" t="s">
        <v>91</v>
      </c>
      <c r="F73" s="2" t="s">
        <v>93</v>
      </c>
      <c r="G73" s="2">
        <v>25</v>
      </c>
      <c r="H73" s="3">
        <v>3100</v>
      </c>
      <c r="I73" s="3">
        <v>2790</v>
      </c>
      <c r="J73" s="3">
        <v>3100</v>
      </c>
      <c r="K73" s="3">
        <f t="shared" si="1"/>
        <v>0</v>
      </c>
      <c r="L73" s="3">
        <v>0</v>
      </c>
      <c r="M73" s="3">
        <v>0</v>
      </c>
      <c r="N73" s="2" t="s">
        <v>29</v>
      </c>
      <c r="O73" s="2">
        <v>54940329</v>
      </c>
    </row>
    <row r="74" spans="1:15" x14ac:dyDescent="0.25">
      <c r="A74" s="2" t="s">
        <v>13</v>
      </c>
      <c r="B74" s="2" t="s">
        <v>14</v>
      </c>
      <c r="C74" s="2">
        <v>223449678</v>
      </c>
      <c r="D74" s="2" t="s">
        <v>92</v>
      </c>
      <c r="E74" s="2" t="s">
        <v>91</v>
      </c>
      <c r="F74" s="2" t="s">
        <v>92</v>
      </c>
      <c r="G74" s="2">
        <v>26</v>
      </c>
      <c r="H74" s="3">
        <v>2882</v>
      </c>
      <c r="I74" s="3">
        <v>2593.8000000000002</v>
      </c>
      <c r="J74" s="3">
        <v>2882</v>
      </c>
      <c r="K74" s="3">
        <f t="shared" si="1"/>
        <v>0</v>
      </c>
      <c r="L74" s="3">
        <v>0</v>
      </c>
      <c r="M74" s="3">
        <v>0</v>
      </c>
      <c r="N74" s="2" t="s">
        <v>29</v>
      </c>
      <c r="O74" s="2">
        <v>54940329</v>
      </c>
    </row>
    <row r="75" spans="1:15" x14ac:dyDescent="0.25">
      <c r="A75" s="2" t="s">
        <v>13</v>
      </c>
      <c r="B75" s="2" t="s">
        <v>14</v>
      </c>
      <c r="C75" s="2">
        <v>221729772</v>
      </c>
      <c r="D75" s="2" t="s">
        <v>57</v>
      </c>
      <c r="E75" s="2" t="s">
        <v>91</v>
      </c>
      <c r="F75" s="2" t="s">
        <v>57</v>
      </c>
      <c r="G75" s="2">
        <v>16</v>
      </c>
      <c r="H75" s="3">
        <v>2000</v>
      </c>
      <c r="I75" s="3">
        <v>1800</v>
      </c>
      <c r="J75" s="3">
        <v>2000</v>
      </c>
      <c r="K75" s="3">
        <f t="shared" si="1"/>
        <v>0</v>
      </c>
      <c r="L75" s="3">
        <v>0</v>
      </c>
      <c r="M75" s="3">
        <v>0</v>
      </c>
      <c r="N75" s="2" t="s">
        <v>29</v>
      </c>
      <c r="O75" s="2">
        <v>54951869</v>
      </c>
    </row>
    <row r="76" spans="1:15" x14ac:dyDescent="0.25">
      <c r="A76" s="2" t="s">
        <v>13</v>
      </c>
      <c r="B76" s="2" t="s">
        <v>14</v>
      </c>
      <c r="C76" s="2">
        <v>222268529</v>
      </c>
      <c r="D76" s="2" t="s">
        <v>79</v>
      </c>
      <c r="E76" s="2" t="s">
        <v>91</v>
      </c>
      <c r="F76" s="2" t="s">
        <v>79</v>
      </c>
      <c r="G76" s="2">
        <v>19</v>
      </c>
      <c r="H76" s="3">
        <v>3350</v>
      </c>
      <c r="I76" s="3">
        <v>3015</v>
      </c>
      <c r="J76" s="3">
        <v>2740.81</v>
      </c>
      <c r="K76" s="3">
        <f t="shared" si="1"/>
        <v>609.19000000000005</v>
      </c>
      <c r="L76" s="3">
        <v>0</v>
      </c>
      <c r="M76" s="3">
        <v>0</v>
      </c>
      <c r="N76" s="2" t="s">
        <v>29</v>
      </c>
      <c r="O76" s="2">
        <v>54951869</v>
      </c>
    </row>
    <row r="77" spans="1:15" x14ac:dyDescent="0.25">
      <c r="A77" s="2" t="s">
        <v>13</v>
      </c>
      <c r="B77" s="2" t="s">
        <v>14</v>
      </c>
      <c r="C77" s="2">
        <v>222323256</v>
      </c>
      <c r="D77" s="2" t="s">
        <v>82</v>
      </c>
      <c r="E77" s="2" t="s">
        <v>91</v>
      </c>
      <c r="F77" s="2" t="s">
        <v>82</v>
      </c>
      <c r="G77" s="2">
        <v>21</v>
      </c>
      <c r="H77" s="3">
        <v>2300</v>
      </c>
      <c r="I77" s="3">
        <v>2070</v>
      </c>
      <c r="J77" s="3">
        <v>2300</v>
      </c>
      <c r="K77" s="3">
        <f t="shared" si="1"/>
        <v>0</v>
      </c>
      <c r="L77" s="3">
        <v>0</v>
      </c>
      <c r="M77" s="3">
        <v>0</v>
      </c>
      <c r="N77" s="2" t="s">
        <v>29</v>
      </c>
      <c r="O77" s="2">
        <v>54951869</v>
      </c>
    </row>
    <row r="78" spans="1:15" x14ac:dyDescent="0.25">
      <c r="A78" s="2" t="s">
        <v>13</v>
      </c>
      <c r="B78" s="2" t="s">
        <v>14</v>
      </c>
      <c r="C78" s="2">
        <v>223055492</v>
      </c>
      <c r="D78" s="2" t="s">
        <v>92</v>
      </c>
      <c r="E78" s="2" t="s">
        <v>91</v>
      </c>
      <c r="F78" s="2" t="s">
        <v>92</v>
      </c>
      <c r="G78" s="2">
        <v>26</v>
      </c>
      <c r="H78" s="3">
        <v>2000</v>
      </c>
      <c r="I78" s="3">
        <v>1800</v>
      </c>
      <c r="J78" s="3">
        <v>1981</v>
      </c>
      <c r="K78" s="3">
        <f t="shared" si="1"/>
        <v>19</v>
      </c>
      <c r="L78" s="3">
        <v>0</v>
      </c>
      <c r="M78" s="3">
        <v>0</v>
      </c>
      <c r="N78" s="2" t="s">
        <v>29</v>
      </c>
      <c r="O78" s="2">
        <v>54951869</v>
      </c>
    </row>
    <row r="79" spans="1:15" x14ac:dyDescent="0.25">
      <c r="A79" s="2" t="s">
        <v>13</v>
      </c>
      <c r="B79" s="2" t="s">
        <v>14</v>
      </c>
      <c r="C79" s="2">
        <v>223238550</v>
      </c>
      <c r="D79" s="2" t="s">
        <v>74</v>
      </c>
      <c r="E79" s="2" t="s">
        <v>95</v>
      </c>
      <c r="F79" s="2" t="s">
        <v>74</v>
      </c>
      <c r="G79" s="2">
        <v>28</v>
      </c>
      <c r="H79" s="3">
        <v>700</v>
      </c>
      <c r="I79" s="3">
        <v>630</v>
      </c>
      <c r="J79" s="3">
        <v>700</v>
      </c>
      <c r="K79" s="3">
        <f t="shared" si="1"/>
        <v>0</v>
      </c>
      <c r="L79" s="3">
        <v>0</v>
      </c>
      <c r="M79" s="3">
        <v>0</v>
      </c>
      <c r="N79" s="2" t="s">
        <v>29</v>
      </c>
      <c r="O79" s="2">
        <v>54965941</v>
      </c>
    </row>
    <row r="80" spans="1:15" x14ac:dyDescent="0.25">
      <c r="A80" s="2" t="s">
        <v>13</v>
      </c>
      <c r="B80" s="2" t="s">
        <v>14</v>
      </c>
      <c r="C80" s="2">
        <v>216204247</v>
      </c>
      <c r="D80" s="2" t="s">
        <v>69</v>
      </c>
      <c r="E80" s="2" t="s">
        <v>97</v>
      </c>
      <c r="F80" s="2" t="s">
        <v>69</v>
      </c>
      <c r="G80" s="2">
        <v>12</v>
      </c>
      <c r="H80" s="3">
        <v>1226</v>
      </c>
      <c r="I80" s="3">
        <v>1103.4000000000001</v>
      </c>
      <c r="J80" s="3">
        <v>1226</v>
      </c>
      <c r="K80" s="3">
        <f t="shared" si="1"/>
        <v>0</v>
      </c>
      <c r="L80" s="3">
        <v>0</v>
      </c>
      <c r="M80" s="3">
        <v>0</v>
      </c>
      <c r="N80" s="2" t="s">
        <v>29</v>
      </c>
      <c r="O80" s="2">
        <v>54973757</v>
      </c>
    </row>
    <row r="81" spans="1:15" x14ac:dyDescent="0.25">
      <c r="A81" s="2" t="s">
        <v>13</v>
      </c>
      <c r="B81" s="2" t="s">
        <v>14</v>
      </c>
      <c r="C81" s="2">
        <v>223640437</v>
      </c>
      <c r="D81" s="2" t="s">
        <v>100</v>
      </c>
      <c r="E81" s="2" t="s">
        <v>101</v>
      </c>
      <c r="F81" s="2" t="s">
        <v>100</v>
      </c>
      <c r="G81" s="2">
        <v>27</v>
      </c>
      <c r="H81" s="3">
        <v>2300</v>
      </c>
      <c r="I81" s="3">
        <v>2070</v>
      </c>
      <c r="J81" s="3">
        <v>2300</v>
      </c>
      <c r="K81" s="3">
        <f t="shared" si="1"/>
        <v>0</v>
      </c>
      <c r="L81" s="3">
        <v>0</v>
      </c>
      <c r="M81" s="3">
        <v>0</v>
      </c>
      <c r="N81" s="2" t="s">
        <v>29</v>
      </c>
      <c r="O81" s="2">
        <v>54997626</v>
      </c>
    </row>
    <row r="82" spans="1:15" x14ac:dyDescent="0.25">
      <c r="A82" s="2" t="s">
        <v>13</v>
      </c>
      <c r="B82" s="2" t="s">
        <v>14</v>
      </c>
      <c r="C82" s="2">
        <v>223846010</v>
      </c>
      <c r="D82" s="2" t="s">
        <v>74</v>
      </c>
      <c r="E82" s="2" t="s">
        <v>101</v>
      </c>
      <c r="F82" s="2" t="s">
        <v>74</v>
      </c>
      <c r="G82" s="2">
        <v>28</v>
      </c>
      <c r="H82" s="3">
        <v>2100</v>
      </c>
      <c r="I82" s="3">
        <v>1890</v>
      </c>
      <c r="J82" s="3">
        <v>2100</v>
      </c>
      <c r="K82" s="3">
        <f t="shared" si="1"/>
        <v>0</v>
      </c>
      <c r="L82" s="3">
        <v>0</v>
      </c>
      <c r="M82" s="3">
        <v>0</v>
      </c>
      <c r="N82" s="2" t="s">
        <v>29</v>
      </c>
      <c r="O82" s="2">
        <v>54997626</v>
      </c>
    </row>
    <row r="83" spans="1:15" x14ac:dyDescent="0.25">
      <c r="A83" s="2" t="s">
        <v>13</v>
      </c>
      <c r="B83" s="2" t="s">
        <v>14</v>
      </c>
      <c r="C83" s="2">
        <v>221733312</v>
      </c>
      <c r="D83" s="2" t="s">
        <v>80</v>
      </c>
      <c r="E83" s="2" t="s">
        <v>101</v>
      </c>
      <c r="F83" s="2" t="s">
        <v>80</v>
      </c>
      <c r="G83" s="2">
        <v>18</v>
      </c>
      <c r="H83" s="3">
        <v>2850</v>
      </c>
      <c r="I83" s="3">
        <v>2565</v>
      </c>
      <c r="J83" s="3">
        <v>2236.2800000000002</v>
      </c>
      <c r="K83" s="3">
        <f t="shared" si="1"/>
        <v>613.7199999999998</v>
      </c>
      <c r="L83" s="3">
        <v>0</v>
      </c>
      <c r="M83" s="3">
        <v>0</v>
      </c>
      <c r="N83" s="2" t="s">
        <v>29</v>
      </c>
      <c r="O83" s="2">
        <v>55007190</v>
      </c>
    </row>
    <row r="84" spans="1:15" x14ac:dyDescent="0.25">
      <c r="A84" s="2" t="s">
        <v>13</v>
      </c>
      <c r="B84" s="2" t="s">
        <v>14</v>
      </c>
      <c r="C84" s="2">
        <v>222261581</v>
      </c>
      <c r="D84" s="2" t="s">
        <v>102</v>
      </c>
      <c r="E84" s="2" t="s">
        <v>101</v>
      </c>
      <c r="F84" s="2" t="s">
        <v>102</v>
      </c>
      <c r="G84" s="2">
        <v>24</v>
      </c>
      <c r="H84" s="3">
        <v>3300</v>
      </c>
      <c r="I84" s="3">
        <v>2970</v>
      </c>
      <c r="J84" s="3">
        <v>3165</v>
      </c>
      <c r="K84" s="3">
        <f t="shared" si="1"/>
        <v>135</v>
      </c>
      <c r="L84" s="3">
        <v>0</v>
      </c>
      <c r="M84" s="3">
        <v>0</v>
      </c>
      <c r="N84" s="2" t="s">
        <v>29</v>
      </c>
      <c r="O84" s="2">
        <v>55007190</v>
      </c>
    </row>
    <row r="85" spans="1:15" x14ac:dyDescent="0.25">
      <c r="A85" s="2" t="s">
        <v>13</v>
      </c>
      <c r="B85" s="2" t="s">
        <v>14</v>
      </c>
      <c r="C85" s="2">
        <v>223384570</v>
      </c>
      <c r="D85" s="2" t="s">
        <v>74</v>
      </c>
      <c r="E85" s="2" t="s">
        <v>101</v>
      </c>
      <c r="F85" s="2" t="s">
        <v>74</v>
      </c>
      <c r="G85" s="2">
        <v>28</v>
      </c>
      <c r="H85" s="3">
        <v>1406</v>
      </c>
      <c r="I85" s="3">
        <v>1265.4000000000001</v>
      </c>
      <c r="J85" s="3">
        <v>1391</v>
      </c>
      <c r="K85" s="3">
        <f t="shared" si="1"/>
        <v>15</v>
      </c>
      <c r="L85" s="3">
        <v>0</v>
      </c>
      <c r="M85" s="3">
        <v>0</v>
      </c>
      <c r="N85" s="2" t="s">
        <v>29</v>
      </c>
      <c r="O85" s="2">
        <v>55007190</v>
      </c>
    </row>
    <row r="86" spans="1:15" x14ac:dyDescent="0.25">
      <c r="A86" s="2" t="s">
        <v>13</v>
      </c>
      <c r="B86" s="2" t="s">
        <v>14</v>
      </c>
      <c r="C86" s="2">
        <v>221052530</v>
      </c>
      <c r="D86" s="2" t="s">
        <v>103</v>
      </c>
      <c r="E86" s="2" t="s">
        <v>104</v>
      </c>
      <c r="F86" s="2" t="s">
        <v>103</v>
      </c>
      <c r="G86" s="2">
        <v>30</v>
      </c>
      <c r="H86" s="3">
        <v>1900</v>
      </c>
      <c r="I86" s="3">
        <v>1710</v>
      </c>
      <c r="J86" s="3">
        <v>1885</v>
      </c>
      <c r="K86" s="3">
        <f t="shared" si="1"/>
        <v>15</v>
      </c>
      <c r="L86" s="3">
        <v>0</v>
      </c>
      <c r="M86" s="3">
        <v>0</v>
      </c>
      <c r="N86" s="2" t="s">
        <v>29</v>
      </c>
      <c r="O86" s="2">
        <v>55021521</v>
      </c>
    </row>
    <row r="87" spans="1:15" x14ac:dyDescent="0.25">
      <c r="A87" s="2" t="s">
        <v>13</v>
      </c>
      <c r="B87" s="2" t="s">
        <v>14</v>
      </c>
      <c r="C87" s="2">
        <v>221052530</v>
      </c>
      <c r="D87" s="2" t="s">
        <v>103</v>
      </c>
      <c r="E87" s="2" t="s">
        <v>104</v>
      </c>
      <c r="F87" s="2" t="s">
        <v>103</v>
      </c>
      <c r="G87" s="2">
        <v>30</v>
      </c>
      <c r="H87" s="3">
        <v>0</v>
      </c>
      <c r="I87" s="3">
        <v>0</v>
      </c>
      <c r="J87" s="3">
        <v>15</v>
      </c>
      <c r="K87" s="3">
        <f t="shared" si="1"/>
        <v>-15</v>
      </c>
      <c r="L87" s="3">
        <v>15</v>
      </c>
      <c r="M87" s="3">
        <v>0</v>
      </c>
      <c r="N87" s="2" t="s">
        <v>18</v>
      </c>
      <c r="O87" s="2">
        <v>55021521</v>
      </c>
    </row>
    <row r="88" spans="1:15" x14ac:dyDescent="0.25">
      <c r="A88" s="2" t="s">
        <v>13</v>
      </c>
      <c r="B88" s="2" t="s">
        <v>14</v>
      </c>
      <c r="C88" s="2">
        <v>223686773</v>
      </c>
      <c r="D88" s="2" t="s">
        <v>74</v>
      </c>
      <c r="E88" s="2" t="s">
        <v>104</v>
      </c>
      <c r="F88" s="2" t="s">
        <v>74</v>
      </c>
      <c r="G88" s="2">
        <v>28</v>
      </c>
      <c r="H88" s="3">
        <v>3000</v>
      </c>
      <c r="I88" s="3">
        <v>2700</v>
      </c>
      <c r="J88" s="3">
        <v>3000</v>
      </c>
      <c r="K88" s="3">
        <f t="shared" si="1"/>
        <v>0</v>
      </c>
      <c r="L88" s="3">
        <v>0</v>
      </c>
      <c r="M88" s="3">
        <v>0</v>
      </c>
      <c r="N88" s="2" t="s">
        <v>29</v>
      </c>
      <c r="O88" s="2">
        <v>55021521</v>
      </c>
    </row>
    <row r="89" spans="1:15" x14ac:dyDescent="0.25">
      <c r="A89" s="2" t="s">
        <v>13</v>
      </c>
      <c r="B89" s="2" t="s">
        <v>14</v>
      </c>
      <c r="C89" s="2">
        <v>223694788</v>
      </c>
      <c r="D89" s="2" t="s">
        <v>100</v>
      </c>
      <c r="E89" s="2" t="s">
        <v>105</v>
      </c>
      <c r="F89" s="2" t="s">
        <v>100</v>
      </c>
      <c r="G89" s="2">
        <v>27</v>
      </c>
      <c r="H89" s="3">
        <v>3800</v>
      </c>
      <c r="I89" s="3">
        <v>3420</v>
      </c>
      <c r="J89" s="3">
        <v>3757.15</v>
      </c>
      <c r="K89" s="3">
        <f t="shared" si="1"/>
        <v>42.849999999999909</v>
      </c>
      <c r="L89" s="3">
        <v>0</v>
      </c>
      <c r="M89" s="3">
        <v>0</v>
      </c>
      <c r="N89" s="2" t="s">
        <v>29</v>
      </c>
      <c r="O89" s="2">
        <v>55029027</v>
      </c>
    </row>
    <row r="90" spans="1:15" x14ac:dyDescent="0.25">
      <c r="A90" s="2" t="s">
        <v>13</v>
      </c>
      <c r="B90" s="2" t="s">
        <v>14</v>
      </c>
      <c r="C90" s="2">
        <v>223835102</v>
      </c>
      <c r="D90" s="2" t="s">
        <v>100</v>
      </c>
      <c r="E90" s="2" t="s">
        <v>105</v>
      </c>
      <c r="F90" s="2" t="s">
        <v>100</v>
      </c>
      <c r="G90" s="2">
        <v>27</v>
      </c>
      <c r="H90" s="3">
        <v>3400</v>
      </c>
      <c r="I90" s="3">
        <v>3060</v>
      </c>
      <c r="J90" s="3">
        <v>2282.4499999999998</v>
      </c>
      <c r="K90" s="3">
        <f t="shared" si="1"/>
        <v>1117.5500000000002</v>
      </c>
      <c r="L90" s="3">
        <v>0</v>
      </c>
      <c r="M90" s="3">
        <v>0</v>
      </c>
      <c r="N90" s="2" t="s">
        <v>29</v>
      </c>
      <c r="O90" s="2">
        <v>55029027</v>
      </c>
    </row>
    <row r="91" spans="1:15" x14ac:dyDescent="0.25">
      <c r="A91" s="2" t="s">
        <v>13</v>
      </c>
      <c r="B91" s="2" t="s">
        <v>14</v>
      </c>
      <c r="C91" s="2">
        <v>224218227</v>
      </c>
      <c r="D91" s="2" t="s">
        <v>106</v>
      </c>
      <c r="E91" s="2" t="s">
        <v>105</v>
      </c>
      <c r="F91" s="2" t="s">
        <v>77</v>
      </c>
      <c r="G91" s="2">
        <v>31</v>
      </c>
      <c r="H91" s="3">
        <v>600</v>
      </c>
      <c r="I91" s="3">
        <v>540</v>
      </c>
      <c r="J91" s="3">
        <v>585</v>
      </c>
      <c r="K91" s="3">
        <f t="shared" si="1"/>
        <v>15</v>
      </c>
      <c r="L91" s="3">
        <v>0</v>
      </c>
      <c r="M91" s="3">
        <v>0</v>
      </c>
      <c r="N91" s="2" t="s">
        <v>29</v>
      </c>
      <c r="O91" s="2">
        <v>55029027</v>
      </c>
    </row>
    <row r="92" spans="1:15" x14ac:dyDescent="0.25">
      <c r="A92" s="2" t="s">
        <v>13</v>
      </c>
      <c r="B92" s="2" t="s">
        <v>14</v>
      </c>
      <c r="C92" s="2">
        <v>223954153</v>
      </c>
      <c r="D92" s="2" t="s">
        <v>106</v>
      </c>
      <c r="E92" s="2" t="s">
        <v>54</v>
      </c>
      <c r="F92" s="2" t="s">
        <v>77</v>
      </c>
      <c r="G92" s="2">
        <v>31</v>
      </c>
      <c r="H92" s="3">
        <v>1150</v>
      </c>
      <c r="I92" s="3">
        <v>1035</v>
      </c>
      <c r="J92" s="3">
        <v>1150</v>
      </c>
      <c r="K92" s="3">
        <f t="shared" si="1"/>
        <v>0</v>
      </c>
      <c r="L92" s="3">
        <v>0</v>
      </c>
      <c r="M92" s="3">
        <v>0</v>
      </c>
      <c r="N92" s="2" t="s">
        <v>29</v>
      </c>
      <c r="O92" s="2">
        <v>55050444</v>
      </c>
    </row>
    <row r="93" spans="1:15" x14ac:dyDescent="0.25">
      <c r="A93" s="2" t="s">
        <v>13</v>
      </c>
      <c r="B93" s="2" t="s">
        <v>14</v>
      </c>
      <c r="C93" s="2">
        <v>224296320</v>
      </c>
      <c r="D93" s="2" t="s">
        <v>106</v>
      </c>
      <c r="E93" s="2" t="s">
        <v>107</v>
      </c>
      <c r="F93" s="2" t="s">
        <v>77</v>
      </c>
      <c r="G93" s="2">
        <v>31</v>
      </c>
      <c r="H93" s="3">
        <v>3000</v>
      </c>
      <c r="I93" s="3">
        <v>2700</v>
      </c>
      <c r="J93" s="3">
        <v>3000</v>
      </c>
      <c r="K93" s="3">
        <f t="shared" si="1"/>
        <v>0</v>
      </c>
      <c r="L93" s="3">
        <v>0</v>
      </c>
      <c r="M93" s="3">
        <v>0</v>
      </c>
      <c r="N93" s="2" t="s">
        <v>29</v>
      </c>
      <c r="O93" s="2">
        <v>55068579</v>
      </c>
    </row>
    <row r="94" spans="1:15" x14ac:dyDescent="0.25">
      <c r="A94" s="2" t="s">
        <v>13</v>
      </c>
      <c r="B94" s="2" t="s">
        <v>14</v>
      </c>
      <c r="C94" s="2">
        <v>224426850</v>
      </c>
      <c r="D94" s="2" t="s">
        <v>77</v>
      </c>
      <c r="E94" s="2" t="s">
        <v>107</v>
      </c>
      <c r="F94" s="2" t="s">
        <v>77</v>
      </c>
      <c r="G94" s="2">
        <v>31</v>
      </c>
      <c r="H94" s="3">
        <v>400</v>
      </c>
      <c r="I94" s="3">
        <v>360</v>
      </c>
      <c r="J94" s="3">
        <v>400</v>
      </c>
      <c r="K94" s="3">
        <f t="shared" si="1"/>
        <v>0</v>
      </c>
      <c r="L94" s="3">
        <v>0</v>
      </c>
      <c r="M94" s="3">
        <v>0</v>
      </c>
      <c r="N94" s="2" t="s">
        <v>29</v>
      </c>
      <c r="O94" s="2">
        <v>55068579</v>
      </c>
    </row>
    <row r="95" spans="1:15" x14ac:dyDescent="0.25">
      <c r="A95" s="2" t="s">
        <v>13</v>
      </c>
      <c r="B95" s="2" t="s">
        <v>14</v>
      </c>
      <c r="C95" s="2">
        <v>224430910</v>
      </c>
      <c r="D95" s="2" t="s">
        <v>106</v>
      </c>
      <c r="E95" s="2" t="s">
        <v>107</v>
      </c>
      <c r="F95" s="2" t="s">
        <v>77</v>
      </c>
      <c r="G95" s="2">
        <v>31</v>
      </c>
      <c r="H95" s="3">
        <v>3950</v>
      </c>
      <c r="I95" s="3">
        <v>3555</v>
      </c>
      <c r="J95" s="3">
        <v>3859.64</v>
      </c>
      <c r="K95" s="3">
        <f t="shared" si="1"/>
        <v>90.360000000000127</v>
      </c>
      <c r="L95" s="3">
        <v>0</v>
      </c>
      <c r="M95" s="3">
        <v>0</v>
      </c>
      <c r="N95" s="2" t="s">
        <v>29</v>
      </c>
      <c r="O95" s="2">
        <v>55068579</v>
      </c>
    </row>
    <row r="96" spans="1:15" x14ac:dyDescent="0.25">
      <c r="A96" s="2" t="s">
        <v>13</v>
      </c>
      <c r="B96" s="2" t="s">
        <v>14</v>
      </c>
      <c r="C96" s="2">
        <v>224011810</v>
      </c>
      <c r="D96" s="2" t="s">
        <v>108</v>
      </c>
      <c r="E96" s="2" t="s">
        <v>109</v>
      </c>
      <c r="F96" s="2" t="s">
        <v>108</v>
      </c>
      <c r="G96" s="2">
        <v>29</v>
      </c>
      <c r="H96" s="3">
        <v>2800</v>
      </c>
      <c r="I96" s="3">
        <v>2520</v>
      </c>
      <c r="J96" s="3">
        <v>2785</v>
      </c>
      <c r="K96" s="3">
        <f t="shared" si="1"/>
        <v>15</v>
      </c>
      <c r="L96" s="3">
        <v>0</v>
      </c>
      <c r="M96" s="3">
        <v>0</v>
      </c>
      <c r="N96" s="2" t="s">
        <v>29</v>
      </c>
      <c r="O96" s="2">
        <v>55092312</v>
      </c>
    </row>
    <row r="97" spans="1:15" x14ac:dyDescent="0.25">
      <c r="A97" s="2" t="s">
        <v>13</v>
      </c>
      <c r="B97" s="2" t="s">
        <v>14</v>
      </c>
      <c r="C97" s="2">
        <v>213711830</v>
      </c>
      <c r="D97" s="2" t="s">
        <v>69</v>
      </c>
      <c r="E97" s="2" t="s">
        <v>110</v>
      </c>
      <c r="F97" s="2" t="s">
        <v>69</v>
      </c>
      <c r="G97" s="2">
        <v>12</v>
      </c>
      <c r="H97" s="3">
        <v>2000</v>
      </c>
      <c r="I97" s="3">
        <v>1800</v>
      </c>
      <c r="J97" s="3">
        <v>2000</v>
      </c>
      <c r="K97" s="3">
        <f t="shared" si="1"/>
        <v>0</v>
      </c>
      <c r="L97" s="3">
        <v>0</v>
      </c>
      <c r="M97" s="3">
        <v>0</v>
      </c>
      <c r="N97" s="2" t="s">
        <v>29</v>
      </c>
      <c r="O97" s="2">
        <v>55106406</v>
      </c>
    </row>
    <row r="98" spans="1:15" x14ac:dyDescent="0.25">
      <c r="A98" s="2" t="s">
        <v>13</v>
      </c>
      <c r="B98" s="2" t="s">
        <v>14</v>
      </c>
      <c r="C98" s="2">
        <v>224066172</v>
      </c>
      <c r="D98" s="2" t="s">
        <v>111</v>
      </c>
      <c r="E98" s="2" t="s">
        <v>110</v>
      </c>
      <c r="F98" s="2" t="s">
        <v>83</v>
      </c>
      <c r="G98" s="2">
        <v>32</v>
      </c>
      <c r="H98" s="3">
        <v>2000</v>
      </c>
      <c r="I98" s="3">
        <v>1800</v>
      </c>
      <c r="J98" s="3">
        <v>2000</v>
      </c>
      <c r="K98" s="3">
        <f t="shared" si="1"/>
        <v>0</v>
      </c>
      <c r="L98" s="3">
        <v>0</v>
      </c>
      <c r="M98" s="3">
        <v>0</v>
      </c>
      <c r="N98" s="2" t="s">
        <v>29</v>
      </c>
      <c r="O98" s="2">
        <v>55106406</v>
      </c>
    </row>
    <row r="99" spans="1:15" x14ac:dyDescent="0.25">
      <c r="A99" s="2" t="s">
        <v>13</v>
      </c>
      <c r="B99" s="2" t="s">
        <v>14</v>
      </c>
      <c r="C99" s="2">
        <v>224590506</v>
      </c>
      <c r="D99" s="2" t="s">
        <v>111</v>
      </c>
      <c r="E99" s="2" t="s">
        <v>110</v>
      </c>
      <c r="F99" s="2" t="s">
        <v>83</v>
      </c>
      <c r="G99" s="2">
        <v>32</v>
      </c>
      <c r="H99" s="3">
        <v>3200</v>
      </c>
      <c r="I99" s="3">
        <v>2880</v>
      </c>
      <c r="J99" s="3">
        <v>2170</v>
      </c>
      <c r="K99" s="3">
        <f t="shared" si="1"/>
        <v>1030</v>
      </c>
      <c r="L99" s="3">
        <v>0</v>
      </c>
      <c r="M99" s="3">
        <v>0</v>
      </c>
      <c r="N99" s="2" t="s">
        <v>29</v>
      </c>
      <c r="O99" s="2">
        <v>55106406</v>
      </c>
    </row>
    <row r="100" spans="1:15" x14ac:dyDescent="0.25">
      <c r="A100" s="2" t="s">
        <v>13</v>
      </c>
      <c r="B100" s="2" t="s">
        <v>14</v>
      </c>
      <c r="C100" s="2">
        <v>225144253</v>
      </c>
      <c r="D100" s="2" t="s">
        <v>112</v>
      </c>
      <c r="E100" s="2" t="s">
        <v>110</v>
      </c>
      <c r="F100" s="2" t="s">
        <v>112</v>
      </c>
      <c r="G100" s="2">
        <v>34</v>
      </c>
      <c r="H100" s="3">
        <v>444</v>
      </c>
      <c r="I100" s="3">
        <v>399.6</v>
      </c>
      <c r="J100" s="3">
        <v>444</v>
      </c>
      <c r="K100" s="3">
        <f t="shared" si="1"/>
        <v>0</v>
      </c>
      <c r="L100" s="3">
        <v>0</v>
      </c>
      <c r="M100" s="3">
        <v>0</v>
      </c>
      <c r="N100" s="2" t="s">
        <v>29</v>
      </c>
      <c r="O100" s="2">
        <v>55106406</v>
      </c>
    </row>
    <row r="101" spans="1:15" x14ac:dyDescent="0.25">
      <c r="A101" s="2" t="s">
        <v>13</v>
      </c>
      <c r="B101" s="2" t="s">
        <v>14</v>
      </c>
      <c r="C101" s="2">
        <v>221526570</v>
      </c>
      <c r="D101" s="2" t="s">
        <v>112</v>
      </c>
      <c r="E101" s="2" t="s">
        <v>113</v>
      </c>
      <c r="F101" s="2" t="s">
        <v>112</v>
      </c>
      <c r="G101" s="2">
        <v>34</v>
      </c>
      <c r="H101" s="3">
        <v>3300</v>
      </c>
      <c r="I101" s="3">
        <v>2970</v>
      </c>
      <c r="J101" s="3">
        <v>2373</v>
      </c>
      <c r="K101" s="3">
        <f t="shared" si="1"/>
        <v>927</v>
      </c>
      <c r="L101" s="3">
        <v>0</v>
      </c>
      <c r="M101" s="3">
        <v>0</v>
      </c>
      <c r="N101" s="2" t="s">
        <v>29</v>
      </c>
      <c r="O101" s="2">
        <v>55138473</v>
      </c>
    </row>
    <row r="102" spans="1:15" x14ac:dyDescent="0.25">
      <c r="A102" s="2" t="s">
        <v>13</v>
      </c>
      <c r="B102" s="2" t="s">
        <v>14</v>
      </c>
      <c r="C102" s="2">
        <v>224188172</v>
      </c>
      <c r="D102" s="2" t="s">
        <v>77</v>
      </c>
      <c r="E102" s="2" t="s">
        <v>113</v>
      </c>
      <c r="F102" s="2" t="s">
        <v>77</v>
      </c>
      <c r="G102" s="2">
        <v>31</v>
      </c>
      <c r="H102" s="3">
        <v>3000</v>
      </c>
      <c r="I102" s="3">
        <v>2700</v>
      </c>
      <c r="J102" s="3">
        <v>3000</v>
      </c>
      <c r="K102" s="3">
        <f t="shared" si="1"/>
        <v>0</v>
      </c>
      <c r="L102" s="3">
        <v>0</v>
      </c>
      <c r="M102" s="3">
        <v>0</v>
      </c>
      <c r="N102" s="2" t="s">
        <v>29</v>
      </c>
      <c r="O102" s="2">
        <v>55138473</v>
      </c>
    </row>
    <row r="103" spans="1:15" x14ac:dyDescent="0.25">
      <c r="A103" s="2" t="s">
        <v>13</v>
      </c>
      <c r="B103" s="2" t="s">
        <v>14</v>
      </c>
      <c r="C103" s="2">
        <v>224195790</v>
      </c>
      <c r="D103" s="2" t="s">
        <v>111</v>
      </c>
      <c r="E103" s="2" t="s">
        <v>113</v>
      </c>
      <c r="F103" s="2" t="s">
        <v>83</v>
      </c>
      <c r="G103" s="2">
        <v>32</v>
      </c>
      <c r="H103" s="3">
        <v>4000</v>
      </c>
      <c r="I103" s="3">
        <v>3600</v>
      </c>
      <c r="J103" s="3">
        <v>3176</v>
      </c>
      <c r="K103" s="3">
        <f t="shared" si="1"/>
        <v>824</v>
      </c>
      <c r="L103" s="3">
        <v>0</v>
      </c>
      <c r="M103" s="3">
        <v>0</v>
      </c>
      <c r="N103" s="2" t="s">
        <v>29</v>
      </c>
      <c r="O103" s="2">
        <v>55138473</v>
      </c>
    </row>
    <row r="104" spans="1:15" x14ac:dyDescent="0.25">
      <c r="A104" s="2" t="s">
        <v>13</v>
      </c>
      <c r="B104" s="2" t="s">
        <v>14</v>
      </c>
      <c r="C104" s="2">
        <v>224738834</v>
      </c>
      <c r="D104" s="2" t="s">
        <v>87</v>
      </c>
      <c r="E104" s="2" t="s">
        <v>113</v>
      </c>
      <c r="F104" s="2" t="s">
        <v>87</v>
      </c>
      <c r="G104" s="2">
        <v>33</v>
      </c>
      <c r="H104" s="3">
        <v>3250</v>
      </c>
      <c r="I104" s="3">
        <v>2925</v>
      </c>
      <c r="J104" s="3">
        <v>2835</v>
      </c>
      <c r="K104" s="3">
        <f t="shared" si="1"/>
        <v>415</v>
      </c>
      <c r="L104" s="3">
        <v>0</v>
      </c>
      <c r="M104" s="3">
        <v>0</v>
      </c>
      <c r="N104" s="2" t="s">
        <v>29</v>
      </c>
      <c r="O104" s="2">
        <v>55147998</v>
      </c>
    </row>
    <row r="105" spans="1:15" x14ac:dyDescent="0.25">
      <c r="A105" s="2" t="s">
        <v>13</v>
      </c>
      <c r="B105" s="2" t="s">
        <v>14</v>
      </c>
      <c r="C105" s="2">
        <v>225148043</v>
      </c>
      <c r="D105" s="2" t="s">
        <v>112</v>
      </c>
      <c r="E105" s="2" t="s">
        <v>113</v>
      </c>
      <c r="F105" s="2" t="s">
        <v>112</v>
      </c>
      <c r="G105" s="2">
        <v>34</v>
      </c>
      <c r="H105" s="3">
        <v>2500</v>
      </c>
      <c r="I105" s="3">
        <v>2250</v>
      </c>
      <c r="J105" s="3">
        <v>2135</v>
      </c>
      <c r="K105" s="3">
        <f t="shared" si="1"/>
        <v>365</v>
      </c>
      <c r="L105" s="3">
        <v>0</v>
      </c>
      <c r="M105" s="3">
        <v>0</v>
      </c>
      <c r="N105" s="2" t="s">
        <v>29</v>
      </c>
      <c r="O105" s="2">
        <v>55147998</v>
      </c>
    </row>
    <row r="106" spans="1:15" x14ac:dyDescent="0.25">
      <c r="A106" s="2" t="s">
        <v>13</v>
      </c>
      <c r="B106" s="2" t="s">
        <v>14</v>
      </c>
      <c r="C106" s="2">
        <v>225387815</v>
      </c>
      <c r="D106" s="2" t="s">
        <v>114</v>
      </c>
      <c r="E106" s="2" t="s">
        <v>113</v>
      </c>
      <c r="F106" s="2" t="s">
        <v>115</v>
      </c>
      <c r="G106" s="2">
        <v>36</v>
      </c>
      <c r="H106" s="3">
        <v>1700</v>
      </c>
      <c r="I106" s="3">
        <v>1530</v>
      </c>
      <c r="J106" s="3">
        <v>1700</v>
      </c>
      <c r="K106" s="3">
        <f t="shared" si="1"/>
        <v>0</v>
      </c>
      <c r="L106" s="3">
        <v>0</v>
      </c>
      <c r="M106" s="3">
        <v>0</v>
      </c>
      <c r="N106" s="2" t="s">
        <v>29</v>
      </c>
      <c r="O106" s="2">
        <v>55147998</v>
      </c>
    </row>
    <row r="107" spans="1:15" x14ac:dyDescent="0.25">
      <c r="A107" s="2" t="s">
        <v>13</v>
      </c>
      <c r="B107" s="2" t="s">
        <v>14</v>
      </c>
      <c r="C107" s="2">
        <v>225337373</v>
      </c>
      <c r="D107" s="2" t="s">
        <v>35</v>
      </c>
      <c r="E107" s="2" t="s">
        <v>116</v>
      </c>
      <c r="F107" s="2" t="s">
        <v>35</v>
      </c>
      <c r="G107" s="2">
        <v>35</v>
      </c>
      <c r="H107" s="3">
        <v>1200</v>
      </c>
      <c r="I107" s="3">
        <v>1080</v>
      </c>
      <c r="J107" s="3">
        <v>1200</v>
      </c>
      <c r="K107" s="3">
        <f t="shared" si="1"/>
        <v>0</v>
      </c>
      <c r="L107" s="3">
        <v>0</v>
      </c>
      <c r="M107" s="3">
        <v>0</v>
      </c>
      <c r="N107" s="2" t="s">
        <v>29</v>
      </c>
      <c r="O107" s="2">
        <v>55162602</v>
      </c>
    </row>
    <row r="108" spans="1:15" x14ac:dyDescent="0.25">
      <c r="A108" s="2" t="s">
        <v>13</v>
      </c>
      <c r="B108" s="2" t="s">
        <v>14</v>
      </c>
      <c r="C108" s="2">
        <v>224430914</v>
      </c>
      <c r="D108" s="2" t="s">
        <v>106</v>
      </c>
      <c r="E108" s="2" t="s">
        <v>117</v>
      </c>
      <c r="F108" s="2" t="s">
        <v>77</v>
      </c>
      <c r="G108" s="2">
        <v>31</v>
      </c>
      <c r="H108" s="3">
        <v>3950</v>
      </c>
      <c r="I108" s="3">
        <v>3555</v>
      </c>
      <c r="J108" s="3">
        <v>3950</v>
      </c>
      <c r="K108" s="3">
        <f t="shared" si="1"/>
        <v>0</v>
      </c>
      <c r="L108" s="3">
        <v>0</v>
      </c>
      <c r="M108" s="3">
        <v>0</v>
      </c>
      <c r="N108" s="2" t="s">
        <v>29</v>
      </c>
      <c r="O108" s="2">
        <v>55176346</v>
      </c>
    </row>
    <row r="109" spans="1:15" x14ac:dyDescent="0.25">
      <c r="A109" s="2" t="s">
        <v>13</v>
      </c>
      <c r="B109" s="2" t="s">
        <v>14</v>
      </c>
      <c r="C109" s="2">
        <v>223633675</v>
      </c>
      <c r="D109" s="2" t="s">
        <v>112</v>
      </c>
      <c r="E109" s="2" t="s">
        <v>118</v>
      </c>
      <c r="F109" s="2" t="s">
        <v>112</v>
      </c>
      <c r="G109" s="2">
        <v>34</v>
      </c>
      <c r="H109" s="3">
        <v>3700</v>
      </c>
      <c r="I109" s="3">
        <v>3330</v>
      </c>
      <c r="J109" s="3">
        <v>3311</v>
      </c>
      <c r="K109" s="3">
        <f t="shared" si="1"/>
        <v>389</v>
      </c>
      <c r="L109" s="3">
        <v>0</v>
      </c>
      <c r="M109" s="3">
        <v>0</v>
      </c>
      <c r="N109" s="2" t="s">
        <v>29</v>
      </c>
      <c r="O109" s="2">
        <v>55206075</v>
      </c>
    </row>
    <row r="110" spans="1:15" x14ac:dyDescent="0.25">
      <c r="A110" s="2" t="s">
        <v>13</v>
      </c>
      <c r="B110" s="2" t="s">
        <v>14</v>
      </c>
      <c r="C110" s="2">
        <v>224817166</v>
      </c>
      <c r="D110" s="2" t="s">
        <v>114</v>
      </c>
      <c r="E110" s="2" t="s">
        <v>118</v>
      </c>
      <c r="F110" s="2" t="s">
        <v>91</v>
      </c>
      <c r="G110" s="2">
        <v>37</v>
      </c>
      <c r="H110" s="3">
        <v>800</v>
      </c>
      <c r="I110" s="3">
        <v>720</v>
      </c>
      <c r="J110" s="3">
        <v>755</v>
      </c>
      <c r="K110" s="3">
        <f t="shared" si="1"/>
        <v>45</v>
      </c>
      <c r="L110" s="3">
        <v>0</v>
      </c>
      <c r="M110" s="3">
        <v>0</v>
      </c>
      <c r="N110" s="2" t="s">
        <v>29</v>
      </c>
      <c r="O110" s="2">
        <v>55206075</v>
      </c>
    </row>
    <row r="111" spans="1:15" x14ac:dyDescent="0.25">
      <c r="A111" s="2" t="s">
        <v>13</v>
      </c>
      <c r="B111" s="2" t="s">
        <v>14</v>
      </c>
      <c r="C111" s="2">
        <v>225096054</v>
      </c>
      <c r="D111" s="2" t="s">
        <v>35</v>
      </c>
      <c r="E111" s="2" t="s">
        <v>118</v>
      </c>
      <c r="F111" s="2" t="s">
        <v>35</v>
      </c>
      <c r="G111" s="2">
        <v>35</v>
      </c>
      <c r="H111" s="3">
        <v>2600</v>
      </c>
      <c r="I111" s="3">
        <v>2340</v>
      </c>
      <c r="J111" s="3">
        <v>2600</v>
      </c>
      <c r="K111" s="3">
        <f t="shared" si="1"/>
        <v>0</v>
      </c>
      <c r="L111" s="3">
        <v>0</v>
      </c>
      <c r="M111" s="3">
        <v>0</v>
      </c>
      <c r="N111" s="2" t="s">
        <v>29</v>
      </c>
      <c r="O111" s="2">
        <v>55206075</v>
      </c>
    </row>
    <row r="112" spans="1:15" x14ac:dyDescent="0.25">
      <c r="A112" s="2" t="s">
        <v>13</v>
      </c>
      <c r="B112" s="2" t="s">
        <v>14</v>
      </c>
      <c r="C112" s="2">
        <v>225168140</v>
      </c>
      <c r="D112" s="2" t="s">
        <v>114</v>
      </c>
      <c r="E112" s="2" t="s">
        <v>118</v>
      </c>
      <c r="F112" s="2" t="s">
        <v>115</v>
      </c>
      <c r="G112" s="2">
        <v>36</v>
      </c>
      <c r="H112" s="3">
        <v>3900</v>
      </c>
      <c r="I112" s="3">
        <v>3510</v>
      </c>
      <c r="J112" s="3">
        <v>3900</v>
      </c>
      <c r="K112" s="3">
        <f t="shared" si="1"/>
        <v>0</v>
      </c>
      <c r="L112" s="3">
        <v>0</v>
      </c>
      <c r="M112" s="3">
        <v>0</v>
      </c>
      <c r="N112" s="2" t="s">
        <v>29</v>
      </c>
      <c r="O112" s="2">
        <v>55206075</v>
      </c>
    </row>
    <row r="113" spans="1:15" x14ac:dyDescent="0.25">
      <c r="A113" s="2" t="s">
        <v>13</v>
      </c>
      <c r="B113" s="2" t="s">
        <v>14</v>
      </c>
      <c r="C113" s="2">
        <v>225320147</v>
      </c>
      <c r="D113" s="2" t="s">
        <v>35</v>
      </c>
      <c r="E113" s="2" t="s">
        <v>118</v>
      </c>
      <c r="F113" s="2" t="s">
        <v>35</v>
      </c>
      <c r="G113" s="2">
        <v>35</v>
      </c>
      <c r="H113" s="3">
        <v>4000</v>
      </c>
      <c r="I113" s="3">
        <v>3600</v>
      </c>
      <c r="J113" s="3">
        <v>4000</v>
      </c>
      <c r="K113" s="3">
        <f t="shared" si="1"/>
        <v>0</v>
      </c>
      <c r="L113" s="3">
        <v>0</v>
      </c>
      <c r="M113" s="3">
        <v>0</v>
      </c>
      <c r="N113" s="2" t="s">
        <v>29</v>
      </c>
      <c r="O113" s="2">
        <v>55206075</v>
      </c>
    </row>
    <row r="114" spans="1:15" x14ac:dyDescent="0.25">
      <c r="A114" s="2" t="s">
        <v>13</v>
      </c>
      <c r="B114" s="2" t="s">
        <v>14</v>
      </c>
      <c r="C114" s="2">
        <v>225335766</v>
      </c>
      <c r="D114" s="2" t="s">
        <v>35</v>
      </c>
      <c r="E114" s="2" t="s">
        <v>118</v>
      </c>
      <c r="F114" s="2" t="s">
        <v>35</v>
      </c>
      <c r="G114" s="2">
        <v>35</v>
      </c>
      <c r="H114" s="3">
        <v>2500</v>
      </c>
      <c r="I114" s="3">
        <v>2250</v>
      </c>
      <c r="J114" s="3">
        <v>2500</v>
      </c>
      <c r="K114" s="3">
        <f t="shared" si="1"/>
        <v>0</v>
      </c>
      <c r="L114" s="3">
        <v>0</v>
      </c>
      <c r="M114" s="3">
        <v>0</v>
      </c>
      <c r="N114" s="2" t="s">
        <v>29</v>
      </c>
      <c r="O114" s="2">
        <v>55206075</v>
      </c>
    </row>
    <row r="115" spans="1:15" x14ac:dyDescent="0.25">
      <c r="A115" s="2" t="s">
        <v>13</v>
      </c>
      <c r="B115" s="2" t="s">
        <v>33</v>
      </c>
      <c r="C115" s="2">
        <v>220666558</v>
      </c>
      <c r="D115" s="2" t="s">
        <v>75</v>
      </c>
      <c r="E115" s="2" t="s">
        <v>118</v>
      </c>
      <c r="F115" s="2" t="s">
        <v>75</v>
      </c>
      <c r="G115" s="2">
        <v>15</v>
      </c>
      <c r="H115" s="3">
        <v>3000</v>
      </c>
      <c r="I115" s="3">
        <v>2700</v>
      </c>
      <c r="J115" s="3">
        <v>3000</v>
      </c>
      <c r="K115" s="3">
        <f t="shared" si="1"/>
        <v>0</v>
      </c>
      <c r="L115" s="3">
        <v>0</v>
      </c>
      <c r="M115" s="3">
        <v>0</v>
      </c>
      <c r="N115" s="2" t="s">
        <v>29</v>
      </c>
      <c r="O115" s="2">
        <v>55219198</v>
      </c>
    </row>
    <row r="116" spans="1:15" x14ac:dyDescent="0.25">
      <c r="A116" s="2" t="s">
        <v>13</v>
      </c>
      <c r="B116" s="2" t="s">
        <v>14</v>
      </c>
      <c r="C116" s="2">
        <v>222999912</v>
      </c>
      <c r="D116" s="2" t="s">
        <v>93</v>
      </c>
      <c r="E116" s="2" t="s">
        <v>118</v>
      </c>
      <c r="F116" s="2" t="s">
        <v>93</v>
      </c>
      <c r="G116" s="2">
        <v>25</v>
      </c>
      <c r="H116" s="3">
        <v>3600</v>
      </c>
      <c r="I116" s="3">
        <v>3240</v>
      </c>
      <c r="J116" s="3">
        <v>3600</v>
      </c>
      <c r="K116" s="3">
        <f t="shared" si="1"/>
        <v>0</v>
      </c>
      <c r="L116" s="3">
        <v>0</v>
      </c>
      <c r="M116" s="3">
        <v>0</v>
      </c>
      <c r="N116" s="2" t="s">
        <v>29</v>
      </c>
      <c r="O116" s="2">
        <v>55219198</v>
      </c>
    </row>
    <row r="117" spans="1:15" x14ac:dyDescent="0.25">
      <c r="A117" s="2" t="s">
        <v>13</v>
      </c>
      <c r="B117" s="2" t="s">
        <v>14</v>
      </c>
      <c r="C117" s="2">
        <v>223962490</v>
      </c>
      <c r="D117" s="2" t="s">
        <v>103</v>
      </c>
      <c r="E117" s="2" t="s">
        <v>118</v>
      </c>
      <c r="F117" s="2" t="s">
        <v>103</v>
      </c>
      <c r="G117" s="2">
        <v>30</v>
      </c>
      <c r="H117" s="3">
        <v>3500</v>
      </c>
      <c r="I117" s="3">
        <v>3150</v>
      </c>
      <c r="J117" s="3">
        <v>3500</v>
      </c>
      <c r="K117" s="3">
        <f t="shared" si="1"/>
        <v>0</v>
      </c>
      <c r="L117" s="3">
        <v>0</v>
      </c>
      <c r="M117" s="3">
        <v>0</v>
      </c>
      <c r="N117" s="2" t="s">
        <v>29</v>
      </c>
      <c r="O117" s="2">
        <v>55219198</v>
      </c>
    </row>
    <row r="118" spans="1:15" x14ac:dyDescent="0.25">
      <c r="A118" s="2" t="s">
        <v>13</v>
      </c>
      <c r="B118" s="2" t="s">
        <v>14</v>
      </c>
      <c r="C118" s="2">
        <v>224964605</v>
      </c>
      <c r="D118" s="2" t="s">
        <v>87</v>
      </c>
      <c r="E118" s="2" t="s">
        <v>118</v>
      </c>
      <c r="F118" s="2" t="s">
        <v>87</v>
      </c>
      <c r="G118" s="2">
        <v>33</v>
      </c>
      <c r="H118" s="3">
        <v>3500</v>
      </c>
      <c r="I118" s="3">
        <v>3150</v>
      </c>
      <c r="J118" s="3">
        <v>3500</v>
      </c>
      <c r="K118" s="3">
        <f t="shared" si="1"/>
        <v>0</v>
      </c>
      <c r="L118" s="3">
        <v>0</v>
      </c>
      <c r="M118" s="3">
        <v>0</v>
      </c>
      <c r="N118" s="2" t="s">
        <v>29</v>
      </c>
      <c r="O118" s="2">
        <v>55219198</v>
      </c>
    </row>
    <row r="119" spans="1:15" x14ac:dyDescent="0.25">
      <c r="A119" s="2" t="s">
        <v>13</v>
      </c>
      <c r="B119" s="2" t="s">
        <v>14</v>
      </c>
      <c r="C119" s="2">
        <v>225223960</v>
      </c>
      <c r="D119" s="2" t="s">
        <v>35</v>
      </c>
      <c r="E119" s="2" t="s">
        <v>118</v>
      </c>
      <c r="F119" s="2" t="s">
        <v>35</v>
      </c>
      <c r="G119" s="2">
        <v>35</v>
      </c>
      <c r="H119" s="3">
        <v>2000</v>
      </c>
      <c r="I119" s="3">
        <v>1800</v>
      </c>
      <c r="J119" s="3">
        <v>2000</v>
      </c>
      <c r="K119" s="3">
        <f t="shared" si="1"/>
        <v>0</v>
      </c>
      <c r="L119" s="3">
        <v>0</v>
      </c>
      <c r="M119" s="3">
        <v>0</v>
      </c>
      <c r="N119" s="2" t="s">
        <v>29</v>
      </c>
      <c r="O119" s="2">
        <v>55219198</v>
      </c>
    </row>
    <row r="120" spans="1:15" x14ac:dyDescent="0.25">
      <c r="A120" s="2" t="s">
        <v>13</v>
      </c>
      <c r="B120" s="2" t="s">
        <v>14</v>
      </c>
      <c r="C120" s="2">
        <v>224999667</v>
      </c>
      <c r="D120" s="2" t="s">
        <v>114</v>
      </c>
      <c r="E120" s="2" t="s">
        <v>119</v>
      </c>
      <c r="F120" s="2" t="s">
        <v>115</v>
      </c>
      <c r="G120" s="2">
        <v>36</v>
      </c>
      <c r="H120" s="3">
        <v>4000</v>
      </c>
      <c r="I120" s="3">
        <v>3600</v>
      </c>
      <c r="J120" s="3">
        <v>3685</v>
      </c>
      <c r="K120" s="3">
        <f t="shared" si="1"/>
        <v>315</v>
      </c>
      <c r="L120" s="3">
        <v>0</v>
      </c>
      <c r="M120" s="3">
        <v>0</v>
      </c>
      <c r="N120" s="2" t="s">
        <v>29</v>
      </c>
      <c r="O120" s="2">
        <v>55233129</v>
      </c>
    </row>
    <row r="121" spans="1:15" x14ac:dyDescent="0.25">
      <c r="A121" s="2" t="s">
        <v>13</v>
      </c>
      <c r="B121" s="2" t="s">
        <v>14</v>
      </c>
      <c r="C121" s="2">
        <v>225559429</v>
      </c>
      <c r="D121" s="2" t="s">
        <v>115</v>
      </c>
      <c r="E121" s="2" t="s">
        <v>119</v>
      </c>
      <c r="F121" s="2" t="s">
        <v>91</v>
      </c>
      <c r="G121" s="2">
        <v>37</v>
      </c>
      <c r="H121" s="3">
        <v>3500</v>
      </c>
      <c r="I121" s="3">
        <v>3150</v>
      </c>
      <c r="J121" s="3">
        <v>3500</v>
      </c>
      <c r="K121" s="3">
        <f t="shared" si="1"/>
        <v>0</v>
      </c>
      <c r="L121" s="3">
        <v>0</v>
      </c>
      <c r="M121" s="3">
        <v>0</v>
      </c>
      <c r="N121" s="2" t="s">
        <v>29</v>
      </c>
      <c r="O121" s="2">
        <v>55233129</v>
      </c>
    </row>
    <row r="122" spans="1:15" x14ac:dyDescent="0.25">
      <c r="A122" s="2" t="s">
        <v>13</v>
      </c>
      <c r="B122" s="2" t="s">
        <v>14</v>
      </c>
      <c r="C122" s="2">
        <v>225555631</v>
      </c>
      <c r="D122" s="2" t="s">
        <v>95</v>
      </c>
      <c r="E122" s="2" t="s">
        <v>120</v>
      </c>
      <c r="F122" s="2" t="s">
        <v>97</v>
      </c>
      <c r="G122" s="2">
        <v>38</v>
      </c>
      <c r="H122" s="3">
        <v>4000</v>
      </c>
      <c r="I122" s="3">
        <v>3600</v>
      </c>
      <c r="J122" s="3">
        <v>3176</v>
      </c>
      <c r="K122" s="3">
        <f t="shared" si="1"/>
        <v>824</v>
      </c>
      <c r="L122" s="3">
        <v>0</v>
      </c>
      <c r="M122" s="3">
        <v>0</v>
      </c>
      <c r="N122" s="2" t="s">
        <v>29</v>
      </c>
      <c r="O122" s="2">
        <v>55280937</v>
      </c>
    </row>
    <row r="123" spans="1:15" x14ac:dyDescent="0.25">
      <c r="A123" s="2" t="s">
        <v>13</v>
      </c>
      <c r="B123" s="2" t="s">
        <v>14</v>
      </c>
      <c r="C123" s="2">
        <v>225601075</v>
      </c>
      <c r="D123" s="2" t="s">
        <v>99</v>
      </c>
      <c r="E123" s="2" t="s">
        <v>120</v>
      </c>
      <c r="F123" s="2" t="s">
        <v>101</v>
      </c>
      <c r="G123" s="2">
        <v>41</v>
      </c>
      <c r="H123" s="3">
        <v>4000</v>
      </c>
      <c r="I123" s="3">
        <v>3600</v>
      </c>
      <c r="J123" s="3">
        <v>4000</v>
      </c>
      <c r="K123" s="3">
        <f t="shared" si="1"/>
        <v>0</v>
      </c>
      <c r="L123" s="3">
        <v>0</v>
      </c>
      <c r="M123" s="3">
        <v>0</v>
      </c>
      <c r="N123" s="2" t="s">
        <v>29</v>
      </c>
      <c r="O123" s="2">
        <v>55280937</v>
      </c>
    </row>
    <row r="124" spans="1:15" x14ac:dyDescent="0.25">
      <c r="A124" s="2" t="s">
        <v>13</v>
      </c>
      <c r="B124" s="2" t="s">
        <v>14</v>
      </c>
      <c r="C124" s="2">
        <v>225775229</v>
      </c>
      <c r="D124" s="2" t="s">
        <v>121</v>
      </c>
      <c r="E124" s="2" t="s">
        <v>120</v>
      </c>
      <c r="F124" s="2" t="s">
        <v>99</v>
      </c>
      <c r="G124" s="2">
        <v>40</v>
      </c>
      <c r="H124" s="3">
        <v>1600</v>
      </c>
      <c r="I124" s="3">
        <v>1440</v>
      </c>
      <c r="J124" s="3">
        <v>1600</v>
      </c>
      <c r="K124" s="3">
        <f t="shared" si="1"/>
        <v>0</v>
      </c>
      <c r="L124" s="3">
        <v>0</v>
      </c>
      <c r="M124" s="3">
        <v>0</v>
      </c>
      <c r="N124" s="2" t="s">
        <v>29</v>
      </c>
      <c r="O124" s="2">
        <v>55280937</v>
      </c>
    </row>
    <row r="125" spans="1:15" x14ac:dyDescent="0.25">
      <c r="A125" s="2" t="s">
        <v>13</v>
      </c>
      <c r="B125" s="2" t="s">
        <v>14</v>
      </c>
      <c r="C125" s="2">
        <v>226051337</v>
      </c>
      <c r="D125" s="2" t="s">
        <v>121</v>
      </c>
      <c r="E125" s="2" t="s">
        <v>120</v>
      </c>
      <c r="F125" s="2" t="s">
        <v>99</v>
      </c>
      <c r="G125" s="2">
        <v>40</v>
      </c>
      <c r="H125" s="3">
        <v>1200</v>
      </c>
      <c r="I125" s="3">
        <v>1080</v>
      </c>
      <c r="J125" s="3">
        <v>1200</v>
      </c>
      <c r="K125" s="3">
        <f t="shared" si="1"/>
        <v>0</v>
      </c>
      <c r="L125" s="3">
        <v>0</v>
      </c>
      <c r="M125" s="3">
        <v>0</v>
      </c>
      <c r="N125" s="2" t="s">
        <v>29</v>
      </c>
      <c r="O125" s="2">
        <v>55280937</v>
      </c>
    </row>
    <row r="126" spans="1:15" x14ac:dyDescent="0.25">
      <c r="A126" s="2" t="s">
        <v>13</v>
      </c>
      <c r="B126" s="2" t="s">
        <v>14</v>
      </c>
      <c r="C126" s="2">
        <v>226048979</v>
      </c>
      <c r="D126" s="2" t="s">
        <v>97</v>
      </c>
      <c r="E126" s="2" t="s">
        <v>120</v>
      </c>
      <c r="F126" s="2" t="s">
        <v>99</v>
      </c>
      <c r="G126" s="2">
        <v>40</v>
      </c>
      <c r="H126" s="3">
        <v>3900</v>
      </c>
      <c r="I126" s="3">
        <v>3510</v>
      </c>
      <c r="J126" s="3">
        <v>3885</v>
      </c>
      <c r="K126" s="3">
        <f t="shared" si="1"/>
        <v>15</v>
      </c>
      <c r="L126" s="3">
        <v>0</v>
      </c>
      <c r="M126" s="3">
        <v>0</v>
      </c>
      <c r="N126" s="2" t="s">
        <v>29</v>
      </c>
      <c r="O126" s="2">
        <v>55283763</v>
      </c>
    </row>
    <row r="127" spans="1:15" x14ac:dyDescent="0.25">
      <c r="A127" s="2" t="s">
        <v>13</v>
      </c>
      <c r="B127" s="2" t="s">
        <v>14</v>
      </c>
      <c r="C127" s="2">
        <v>226048979</v>
      </c>
      <c r="D127" s="2" t="s">
        <v>97</v>
      </c>
      <c r="E127" s="2" t="s">
        <v>120</v>
      </c>
      <c r="F127" s="2" t="s">
        <v>99</v>
      </c>
      <c r="G127" s="2">
        <v>40</v>
      </c>
      <c r="H127" s="3">
        <v>0</v>
      </c>
      <c r="I127" s="3">
        <v>0</v>
      </c>
      <c r="J127" s="3">
        <v>15</v>
      </c>
      <c r="K127" s="3">
        <f t="shared" si="1"/>
        <v>-15</v>
      </c>
      <c r="L127" s="3">
        <v>15</v>
      </c>
      <c r="M127" s="3">
        <v>0</v>
      </c>
      <c r="N127" s="2" t="s">
        <v>18</v>
      </c>
      <c r="O127" s="2">
        <v>55283763</v>
      </c>
    </row>
    <row r="128" spans="1:15" x14ac:dyDescent="0.25">
      <c r="A128" s="2" t="s">
        <v>13</v>
      </c>
      <c r="B128" s="2" t="s">
        <v>14</v>
      </c>
      <c r="C128" s="2">
        <v>226410293</v>
      </c>
      <c r="D128" s="2" t="s">
        <v>105</v>
      </c>
      <c r="E128" s="2" t="s">
        <v>120</v>
      </c>
      <c r="F128" s="2" t="s">
        <v>54</v>
      </c>
      <c r="G128" s="2">
        <v>43</v>
      </c>
      <c r="H128" s="3">
        <v>1400</v>
      </c>
      <c r="I128" s="3">
        <v>1260</v>
      </c>
      <c r="J128" s="3">
        <v>1400</v>
      </c>
      <c r="K128" s="3">
        <f t="shared" si="1"/>
        <v>0</v>
      </c>
      <c r="L128" s="3">
        <v>0</v>
      </c>
      <c r="M128" s="3">
        <v>0</v>
      </c>
      <c r="N128" s="2" t="s">
        <v>29</v>
      </c>
      <c r="O128" s="2">
        <v>55283763</v>
      </c>
    </row>
    <row r="129" spans="1:15" x14ac:dyDescent="0.25">
      <c r="A129" s="2" t="s">
        <v>13</v>
      </c>
      <c r="B129" s="2" t="s">
        <v>14</v>
      </c>
      <c r="C129" s="2">
        <v>226740257</v>
      </c>
      <c r="D129" s="2" t="s">
        <v>122</v>
      </c>
      <c r="E129" s="2" t="s">
        <v>123</v>
      </c>
      <c r="F129" s="2" t="s">
        <v>109</v>
      </c>
      <c r="G129" s="2">
        <v>44</v>
      </c>
      <c r="H129" s="3">
        <v>3800</v>
      </c>
      <c r="I129" s="3">
        <v>3420</v>
      </c>
      <c r="J129" s="3">
        <v>3800</v>
      </c>
      <c r="K129" s="3">
        <f t="shared" si="1"/>
        <v>0</v>
      </c>
      <c r="L129" s="3">
        <v>0</v>
      </c>
      <c r="M129" s="3">
        <v>0</v>
      </c>
      <c r="N129" s="2" t="s">
        <v>29</v>
      </c>
      <c r="O129" s="2">
        <v>55307186</v>
      </c>
    </row>
    <row r="130" spans="1:15" x14ac:dyDescent="0.25">
      <c r="A130" s="2" t="s">
        <v>13</v>
      </c>
      <c r="B130" s="2" t="s">
        <v>14</v>
      </c>
      <c r="C130" s="2">
        <v>226752977</v>
      </c>
      <c r="D130" s="2" t="s">
        <v>54</v>
      </c>
      <c r="E130" s="2" t="s">
        <v>123</v>
      </c>
      <c r="F130" s="2" t="s">
        <v>109</v>
      </c>
      <c r="G130" s="2">
        <v>44</v>
      </c>
      <c r="H130" s="3">
        <v>2600</v>
      </c>
      <c r="I130" s="3">
        <v>2340</v>
      </c>
      <c r="J130" s="3">
        <v>2085</v>
      </c>
      <c r="K130" s="3">
        <f t="shared" ref="K130:K193" si="2">(H130-J130)</f>
        <v>515</v>
      </c>
      <c r="L130" s="3">
        <v>0</v>
      </c>
      <c r="M130" s="3">
        <v>0</v>
      </c>
      <c r="N130" s="2" t="s">
        <v>29</v>
      </c>
      <c r="O130" s="2">
        <v>55307186</v>
      </c>
    </row>
    <row r="131" spans="1:15" x14ac:dyDescent="0.25">
      <c r="A131" s="2" t="s">
        <v>13</v>
      </c>
      <c r="B131" s="2" t="s">
        <v>14</v>
      </c>
      <c r="C131" s="2">
        <v>225934445</v>
      </c>
      <c r="D131" s="2" t="s">
        <v>121</v>
      </c>
      <c r="E131" s="2" t="s">
        <v>123</v>
      </c>
      <c r="F131" s="2" t="s">
        <v>99</v>
      </c>
      <c r="G131" s="2">
        <v>40</v>
      </c>
      <c r="H131" s="3">
        <v>3700</v>
      </c>
      <c r="I131" s="3">
        <v>3330</v>
      </c>
      <c r="J131" s="3">
        <v>3270</v>
      </c>
      <c r="K131" s="3">
        <f t="shared" si="2"/>
        <v>430</v>
      </c>
      <c r="L131" s="3">
        <v>0</v>
      </c>
      <c r="M131" s="3">
        <v>0</v>
      </c>
      <c r="N131" s="2" t="s">
        <v>29</v>
      </c>
      <c r="O131" s="2">
        <v>55310749</v>
      </c>
    </row>
    <row r="132" spans="1:15" x14ac:dyDescent="0.25">
      <c r="A132" s="2" t="s">
        <v>13</v>
      </c>
      <c r="B132" s="2" t="s">
        <v>14</v>
      </c>
      <c r="C132" s="2">
        <v>226234982</v>
      </c>
      <c r="D132" s="2" t="s">
        <v>99</v>
      </c>
      <c r="E132" s="2" t="s">
        <v>124</v>
      </c>
      <c r="F132" s="2" t="s">
        <v>101</v>
      </c>
      <c r="G132" s="2">
        <v>41</v>
      </c>
      <c r="H132" s="3">
        <v>2300</v>
      </c>
      <c r="I132" s="3">
        <v>2070</v>
      </c>
      <c r="J132" s="3">
        <v>2300</v>
      </c>
      <c r="K132" s="3">
        <f t="shared" si="2"/>
        <v>0</v>
      </c>
      <c r="L132" s="3">
        <v>0</v>
      </c>
      <c r="M132" s="3">
        <v>0</v>
      </c>
      <c r="N132" s="2" t="s">
        <v>29</v>
      </c>
      <c r="O132" s="2">
        <v>55380723</v>
      </c>
    </row>
    <row r="133" spans="1:15" x14ac:dyDescent="0.25">
      <c r="A133" s="2" t="s">
        <v>13</v>
      </c>
      <c r="B133" s="2" t="s">
        <v>14</v>
      </c>
      <c r="C133" s="2">
        <v>224565790</v>
      </c>
      <c r="D133" s="2" t="s">
        <v>121</v>
      </c>
      <c r="E133" s="2" t="s">
        <v>125</v>
      </c>
      <c r="F133" s="2" t="s">
        <v>99</v>
      </c>
      <c r="G133" s="2">
        <v>40</v>
      </c>
      <c r="H133" s="3">
        <v>4100</v>
      </c>
      <c r="I133" s="3">
        <v>3690</v>
      </c>
      <c r="J133" s="3">
        <v>4100</v>
      </c>
      <c r="K133" s="3">
        <f t="shared" si="2"/>
        <v>0</v>
      </c>
      <c r="L133" s="3">
        <v>0</v>
      </c>
      <c r="M133" s="3">
        <v>0</v>
      </c>
      <c r="N133" s="2" t="s">
        <v>29</v>
      </c>
      <c r="O133" s="2">
        <v>55428129</v>
      </c>
    </row>
    <row r="134" spans="1:15" x14ac:dyDescent="0.25">
      <c r="A134" s="2" t="s">
        <v>13</v>
      </c>
      <c r="B134" s="2" t="s">
        <v>14</v>
      </c>
      <c r="C134" s="2">
        <v>225609619</v>
      </c>
      <c r="D134" s="2" t="s">
        <v>114</v>
      </c>
      <c r="E134" s="2" t="s">
        <v>125</v>
      </c>
      <c r="F134" s="2" t="s">
        <v>91</v>
      </c>
      <c r="G134" s="2">
        <v>37</v>
      </c>
      <c r="H134" s="3">
        <v>3425</v>
      </c>
      <c r="I134" s="3">
        <v>3082.5</v>
      </c>
      <c r="J134" s="3">
        <v>3425</v>
      </c>
      <c r="K134" s="3">
        <f t="shared" si="2"/>
        <v>0</v>
      </c>
      <c r="L134" s="3">
        <v>0</v>
      </c>
      <c r="M134" s="3">
        <v>0</v>
      </c>
      <c r="N134" s="2" t="s">
        <v>29</v>
      </c>
      <c r="O134" s="2">
        <v>55428129</v>
      </c>
    </row>
    <row r="135" spans="1:15" x14ac:dyDescent="0.25">
      <c r="A135" s="2" t="s">
        <v>13</v>
      </c>
      <c r="B135" s="2" t="s">
        <v>14</v>
      </c>
      <c r="C135" s="2">
        <v>226303689</v>
      </c>
      <c r="D135" s="2" t="s">
        <v>105</v>
      </c>
      <c r="E135" s="2" t="s">
        <v>125</v>
      </c>
      <c r="F135" s="2" t="s">
        <v>54</v>
      </c>
      <c r="G135" s="2">
        <v>43</v>
      </c>
      <c r="H135" s="3">
        <v>3000</v>
      </c>
      <c r="I135" s="3">
        <v>2700</v>
      </c>
      <c r="J135" s="3">
        <v>3000</v>
      </c>
      <c r="K135" s="3">
        <f t="shared" si="2"/>
        <v>0</v>
      </c>
      <c r="L135" s="3">
        <v>0</v>
      </c>
      <c r="M135" s="3">
        <v>0</v>
      </c>
      <c r="N135" s="2" t="s">
        <v>29</v>
      </c>
      <c r="O135" s="2">
        <v>55428129</v>
      </c>
    </row>
    <row r="136" spans="1:15" x14ac:dyDescent="0.25">
      <c r="A136" s="2" t="s">
        <v>13</v>
      </c>
      <c r="B136" s="2" t="s">
        <v>14</v>
      </c>
      <c r="C136" s="2">
        <v>226470505</v>
      </c>
      <c r="D136" s="2" t="s">
        <v>105</v>
      </c>
      <c r="E136" s="2" t="s">
        <v>125</v>
      </c>
      <c r="F136" s="2" t="s">
        <v>54</v>
      </c>
      <c r="G136" s="2">
        <v>43</v>
      </c>
      <c r="H136" s="3">
        <v>3400</v>
      </c>
      <c r="I136" s="3">
        <v>3060</v>
      </c>
      <c r="J136" s="3">
        <v>2206.5</v>
      </c>
      <c r="K136" s="3">
        <f t="shared" si="2"/>
        <v>1193.5</v>
      </c>
      <c r="L136" s="3">
        <v>0</v>
      </c>
      <c r="M136" s="3">
        <v>0</v>
      </c>
      <c r="N136" s="2" t="s">
        <v>29</v>
      </c>
      <c r="O136" s="2">
        <v>55428129</v>
      </c>
    </row>
    <row r="137" spans="1:15" x14ac:dyDescent="0.25">
      <c r="A137" s="2" t="s">
        <v>13</v>
      </c>
      <c r="B137" s="2" t="s">
        <v>14</v>
      </c>
      <c r="C137" s="2">
        <v>226691355</v>
      </c>
      <c r="D137" s="2" t="s">
        <v>54</v>
      </c>
      <c r="E137" s="2" t="s">
        <v>125</v>
      </c>
      <c r="F137" s="2" t="s">
        <v>109</v>
      </c>
      <c r="G137" s="2">
        <v>44</v>
      </c>
      <c r="H137" s="3">
        <v>3568</v>
      </c>
      <c r="I137" s="3">
        <v>3211.2</v>
      </c>
      <c r="J137" s="3">
        <v>3568</v>
      </c>
      <c r="K137" s="3">
        <f t="shared" si="2"/>
        <v>0</v>
      </c>
      <c r="L137" s="3">
        <v>0</v>
      </c>
      <c r="M137" s="3">
        <v>0</v>
      </c>
      <c r="N137" s="2" t="s">
        <v>29</v>
      </c>
      <c r="O137" s="2">
        <v>55428129</v>
      </c>
    </row>
    <row r="138" spans="1:15" x14ac:dyDescent="0.25">
      <c r="A138" s="2" t="s">
        <v>13</v>
      </c>
      <c r="B138" s="2" t="s">
        <v>14</v>
      </c>
      <c r="C138" s="2">
        <v>225744659</v>
      </c>
      <c r="D138" s="2" t="s">
        <v>115</v>
      </c>
      <c r="E138" s="2" t="s">
        <v>125</v>
      </c>
      <c r="F138" s="2" t="s">
        <v>91</v>
      </c>
      <c r="G138" s="2">
        <v>37</v>
      </c>
      <c r="H138" s="3">
        <v>4000</v>
      </c>
      <c r="I138" s="3">
        <v>3600</v>
      </c>
      <c r="J138" s="3">
        <v>4000</v>
      </c>
      <c r="K138" s="3">
        <f t="shared" si="2"/>
        <v>0</v>
      </c>
      <c r="L138" s="3">
        <v>0</v>
      </c>
      <c r="M138" s="3">
        <v>0</v>
      </c>
      <c r="N138" s="2" t="s">
        <v>29</v>
      </c>
      <c r="O138" s="2">
        <v>55438159</v>
      </c>
    </row>
    <row r="139" spans="1:15" x14ac:dyDescent="0.25">
      <c r="A139" s="2" t="s">
        <v>13</v>
      </c>
      <c r="B139" s="2" t="s">
        <v>14</v>
      </c>
      <c r="C139" s="2">
        <v>226543179</v>
      </c>
      <c r="D139" s="2" t="s">
        <v>105</v>
      </c>
      <c r="E139" s="2" t="s">
        <v>125</v>
      </c>
      <c r="F139" s="2" t="s">
        <v>54</v>
      </c>
      <c r="G139" s="2">
        <v>43</v>
      </c>
      <c r="H139" s="3">
        <v>3333</v>
      </c>
      <c r="I139" s="3">
        <v>2999.7</v>
      </c>
      <c r="J139" s="3">
        <v>3333</v>
      </c>
      <c r="K139" s="3">
        <f t="shared" si="2"/>
        <v>0</v>
      </c>
      <c r="L139" s="3">
        <v>0</v>
      </c>
      <c r="M139" s="3">
        <v>0</v>
      </c>
      <c r="N139" s="2" t="s">
        <v>29</v>
      </c>
      <c r="O139" s="2">
        <v>55438159</v>
      </c>
    </row>
    <row r="140" spans="1:15" x14ac:dyDescent="0.25">
      <c r="A140" s="2" t="s">
        <v>13</v>
      </c>
      <c r="B140" s="2" t="s">
        <v>14</v>
      </c>
      <c r="C140" s="2">
        <v>226560422</v>
      </c>
      <c r="D140" s="2" t="s">
        <v>28</v>
      </c>
      <c r="E140" s="2" t="s">
        <v>125</v>
      </c>
      <c r="F140" s="2" t="s">
        <v>126</v>
      </c>
      <c r="G140" s="2">
        <v>47</v>
      </c>
      <c r="H140" s="3">
        <v>4000</v>
      </c>
      <c r="I140" s="3">
        <v>3600</v>
      </c>
      <c r="J140" s="3">
        <v>3021.5</v>
      </c>
      <c r="K140" s="3">
        <f t="shared" si="2"/>
        <v>978.5</v>
      </c>
      <c r="L140" s="3">
        <v>0</v>
      </c>
      <c r="M140" s="3">
        <v>0</v>
      </c>
      <c r="N140" s="2" t="s">
        <v>29</v>
      </c>
      <c r="O140" s="2">
        <v>55438159</v>
      </c>
    </row>
    <row r="141" spans="1:15" x14ac:dyDescent="0.25">
      <c r="A141" s="2" t="s">
        <v>13</v>
      </c>
      <c r="B141" s="2" t="s">
        <v>14</v>
      </c>
      <c r="C141" s="2">
        <v>227223998</v>
      </c>
      <c r="D141" s="2" t="s">
        <v>28</v>
      </c>
      <c r="E141" s="2" t="s">
        <v>125</v>
      </c>
      <c r="F141" s="2" t="s">
        <v>126</v>
      </c>
      <c r="G141" s="2">
        <v>47</v>
      </c>
      <c r="H141" s="3">
        <v>3500</v>
      </c>
      <c r="I141" s="3">
        <v>3150</v>
      </c>
      <c r="J141" s="3">
        <v>2471.0300000000002</v>
      </c>
      <c r="K141" s="3">
        <f t="shared" si="2"/>
        <v>1028.9699999999998</v>
      </c>
      <c r="L141" s="3">
        <v>0</v>
      </c>
      <c r="M141" s="3">
        <v>0</v>
      </c>
      <c r="N141" s="2" t="s">
        <v>29</v>
      </c>
      <c r="O141" s="2">
        <v>55438159</v>
      </c>
    </row>
    <row r="142" spans="1:15" x14ac:dyDescent="0.25">
      <c r="A142" s="2" t="s">
        <v>13</v>
      </c>
      <c r="B142" s="2" t="s">
        <v>14</v>
      </c>
      <c r="C142" s="2">
        <v>227334522</v>
      </c>
      <c r="D142" s="2" t="s">
        <v>28</v>
      </c>
      <c r="E142" s="2" t="s">
        <v>125</v>
      </c>
      <c r="F142" s="2" t="s">
        <v>126</v>
      </c>
      <c r="G142" s="2">
        <v>47</v>
      </c>
      <c r="H142" s="3">
        <v>4400</v>
      </c>
      <c r="I142" s="3">
        <v>3960</v>
      </c>
      <c r="J142" s="3">
        <v>3920</v>
      </c>
      <c r="K142" s="3">
        <f t="shared" si="2"/>
        <v>480</v>
      </c>
      <c r="L142" s="3">
        <v>0</v>
      </c>
      <c r="M142" s="3">
        <v>0</v>
      </c>
      <c r="N142" s="2" t="s">
        <v>29</v>
      </c>
      <c r="O142" s="2">
        <v>55438159</v>
      </c>
    </row>
    <row r="143" spans="1:15" x14ac:dyDescent="0.25">
      <c r="A143" s="2" t="s">
        <v>13</v>
      </c>
      <c r="B143" s="2" t="s">
        <v>14</v>
      </c>
      <c r="C143" s="2">
        <v>226656343</v>
      </c>
      <c r="D143" s="2" t="s">
        <v>109</v>
      </c>
      <c r="E143" s="2" t="s">
        <v>127</v>
      </c>
      <c r="F143" s="2" t="s">
        <v>110</v>
      </c>
      <c r="G143" s="2">
        <v>45</v>
      </c>
      <c r="H143" s="3">
        <v>3800</v>
      </c>
      <c r="I143" s="3">
        <v>3420</v>
      </c>
      <c r="J143" s="3">
        <v>2771.03</v>
      </c>
      <c r="K143" s="3">
        <f t="shared" si="2"/>
        <v>1028.9699999999998</v>
      </c>
      <c r="L143" s="3">
        <v>0</v>
      </c>
      <c r="M143" s="3">
        <v>0</v>
      </c>
      <c r="N143" s="2" t="s">
        <v>29</v>
      </c>
      <c r="O143" s="2">
        <v>55466868</v>
      </c>
    </row>
    <row r="144" spans="1:15" x14ac:dyDescent="0.25">
      <c r="A144" s="2" t="s">
        <v>13</v>
      </c>
      <c r="B144" s="2" t="s">
        <v>14</v>
      </c>
      <c r="C144" s="2">
        <v>226656343</v>
      </c>
      <c r="D144" s="2" t="s">
        <v>109</v>
      </c>
      <c r="E144" s="2" t="s">
        <v>127</v>
      </c>
      <c r="F144" s="2" t="s">
        <v>110</v>
      </c>
      <c r="G144" s="2">
        <v>45</v>
      </c>
      <c r="H144" s="3">
        <v>0</v>
      </c>
      <c r="I144" s="3">
        <v>0</v>
      </c>
      <c r="J144" s="3">
        <v>1028.97</v>
      </c>
      <c r="K144" s="3">
        <f t="shared" si="2"/>
        <v>-1028.97</v>
      </c>
      <c r="L144" s="3">
        <v>1028.97</v>
      </c>
      <c r="M144" s="3">
        <v>0</v>
      </c>
      <c r="N144" s="2" t="s">
        <v>18</v>
      </c>
      <c r="O144" s="2">
        <v>55466868</v>
      </c>
    </row>
    <row r="145" spans="1:15" x14ac:dyDescent="0.25">
      <c r="A145" s="2" t="s">
        <v>13</v>
      </c>
      <c r="B145" s="2" t="s">
        <v>14</v>
      </c>
      <c r="C145" s="2">
        <v>227135329</v>
      </c>
      <c r="D145" s="2" t="s">
        <v>128</v>
      </c>
      <c r="E145" s="2" t="s">
        <v>129</v>
      </c>
      <c r="F145" s="2" t="s">
        <v>119</v>
      </c>
      <c r="G145" s="2">
        <v>51</v>
      </c>
      <c r="H145" s="3">
        <v>500</v>
      </c>
      <c r="I145" s="3">
        <v>450</v>
      </c>
      <c r="J145" s="3">
        <v>500</v>
      </c>
      <c r="K145" s="3">
        <f t="shared" si="2"/>
        <v>0</v>
      </c>
      <c r="L145" s="3">
        <v>0</v>
      </c>
      <c r="M145" s="3">
        <v>0</v>
      </c>
      <c r="N145" s="2" t="s">
        <v>29</v>
      </c>
      <c r="O145" s="2">
        <v>55482056</v>
      </c>
    </row>
    <row r="146" spans="1:15" x14ac:dyDescent="0.25">
      <c r="A146" s="2" t="s">
        <v>13</v>
      </c>
      <c r="B146" s="2" t="s">
        <v>14</v>
      </c>
      <c r="C146" s="2">
        <v>227459299</v>
      </c>
      <c r="D146" s="2" t="s">
        <v>116</v>
      </c>
      <c r="E146" s="2" t="s">
        <v>129</v>
      </c>
      <c r="F146" s="2" t="s">
        <v>117</v>
      </c>
      <c r="G146" s="2">
        <v>49</v>
      </c>
      <c r="H146" s="3">
        <v>3200</v>
      </c>
      <c r="I146" s="3">
        <v>2880</v>
      </c>
      <c r="J146" s="3">
        <v>3200</v>
      </c>
      <c r="K146" s="3">
        <f t="shared" si="2"/>
        <v>0</v>
      </c>
      <c r="L146" s="3">
        <v>0</v>
      </c>
      <c r="M146" s="3">
        <v>0</v>
      </c>
      <c r="N146" s="2" t="s">
        <v>29</v>
      </c>
      <c r="O146" s="2">
        <v>55482056</v>
      </c>
    </row>
    <row r="147" spans="1:15" x14ac:dyDescent="0.25">
      <c r="A147" s="2" t="s">
        <v>13</v>
      </c>
      <c r="B147" s="2" t="s">
        <v>14</v>
      </c>
      <c r="C147" s="2">
        <v>227724935</v>
      </c>
      <c r="D147" s="2" t="s">
        <v>130</v>
      </c>
      <c r="E147" s="2" t="s">
        <v>129</v>
      </c>
      <c r="F147" s="2" t="s">
        <v>119</v>
      </c>
      <c r="G147" s="2">
        <v>51</v>
      </c>
      <c r="H147" s="3">
        <v>500</v>
      </c>
      <c r="I147" s="3">
        <v>450</v>
      </c>
      <c r="J147" s="3">
        <v>500</v>
      </c>
      <c r="K147" s="3">
        <f t="shared" si="2"/>
        <v>0</v>
      </c>
      <c r="L147" s="3">
        <v>0</v>
      </c>
      <c r="M147" s="3">
        <v>0</v>
      </c>
      <c r="N147" s="2" t="s">
        <v>29</v>
      </c>
      <c r="O147" s="2">
        <v>55482056</v>
      </c>
    </row>
    <row r="148" spans="1:15" x14ac:dyDescent="0.25">
      <c r="A148" s="2" t="s">
        <v>13</v>
      </c>
      <c r="B148" s="2" t="s">
        <v>14</v>
      </c>
      <c r="C148" s="2">
        <v>228099745</v>
      </c>
      <c r="D148" s="2" t="s">
        <v>131</v>
      </c>
      <c r="E148" s="2" t="s">
        <v>132</v>
      </c>
      <c r="F148" s="2" t="s">
        <v>119</v>
      </c>
      <c r="G148" s="2">
        <v>51</v>
      </c>
      <c r="H148" s="3">
        <v>2588</v>
      </c>
      <c r="I148" s="3">
        <v>2329.1999999999998</v>
      </c>
      <c r="J148" s="3">
        <v>2588</v>
      </c>
      <c r="K148" s="3">
        <f t="shared" si="2"/>
        <v>0</v>
      </c>
      <c r="L148" s="3">
        <v>0</v>
      </c>
      <c r="M148" s="3">
        <v>0</v>
      </c>
      <c r="N148" s="2" t="s">
        <v>29</v>
      </c>
      <c r="O148" s="2">
        <v>55500338</v>
      </c>
    </row>
    <row r="149" spans="1:15" x14ac:dyDescent="0.25">
      <c r="A149" s="2" t="s">
        <v>13</v>
      </c>
      <c r="B149" s="2" t="s">
        <v>14</v>
      </c>
      <c r="C149" s="2">
        <v>228416221</v>
      </c>
      <c r="D149" s="2" t="s">
        <v>133</v>
      </c>
      <c r="E149" s="2" t="s">
        <v>132</v>
      </c>
      <c r="F149" s="2" t="s">
        <v>134</v>
      </c>
      <c r="G149" s="2">
        <v>53</v>
      </c>
      <c r="H149" s="3">
        <v>551</v>
      </c>
      <c r="I149" s="3">
        <v>495.9</v>
      </c>
      <c r="J149" s="3">
        <v>551</v>
      </c>
      <c r="K149" s="3">
        <f t="shared" si="2"/>
        <v>0</v>
      </c>
      <c r="L149" s="3">
        <v>0</v>
      </c>
      <c r="M149" s="3">
        <v>0</v>
      </c>
      <c r="N149" s="2" t="s">
        <v>29</v>
      </c>
      <c r="O149" s="2">
        <v>55500338</v>
      </c>
    </row>
    <row r="150" spans="1:15" x14ac:dyDescent="0.25">
      <c r="A150" s="2" t="s">
        <v>13</v>
      </c>
      <c r="B150" s="2" t="s">
        <v>14</v>
      </c>
      <c r="C150" s="2">
        <v>227776678</v>
      </c>
      <c r="D150" s="2" t="s">
        <v>118</v>
      </c>
      <c r="E150" s="2" t="s">
        <v>132</v>
      </c>
      <c r="F150" s="2" t="s">
        <v>119</v>
      </c>
      <c r="G150" s="2">
        <v>51</v>
      </c>
      <c r="H150" s="3">
        <v>4000</v>
      </c>
      <c r="I150" s="3">
        <v>3600</v>
      </c>
      <c r="J150" s="3">
        <v>3052.4</v>
      </c>
      <c r="K150" s="3">
        <f t="shared" si="2"/>
        <v>947.59999999999991</v>
      </c>
      <c r="L150" s="3">
        <v>0</v>
      </c>
      <c r="M150" s="3">
        <v>0</v>
      </c>
      <c r="N150" s="2" t="s">
        <v>29</v>
      </c>
      <c r="O150" s="2">
        <v>55510393</v>
      </c>
    </row>
    <row r="151" spans="1:15" x14ac:dyDescent="0.25">
      <c r="A151" s="2" t="s">
        <v>13</v>
      </c>
      <c r="B151" s="2" t="s">
        <v>14</v>
      </c>
      <c r="C151" s="2">
        <v>227776678</v>
      </c>
      <c r="D151" s="2" t="s">
        <v>118</v>
      </c>
      <c r="E151" s="2" t="s">
        <v>132</v>
      </c>
      <c r="F151" s="2" t="s">
        <v>119</v>
      </c>
      <c r="G151" s="2">
        <v>51</v>
      </c>
      <c r="H151" s="3">
        <v>0</v>
      </c>
      <c r="I151" s="3">
        <v>0</v>
      </c>
      <c r="J151" s="3">
        <v>947.6</v>
      </c>
      <c r="K151" s="3">
        <f t="shared" si="2"/>
        <v>-947.6</v>
      </c>
      <c r="L151" s="3">
        <v>947.6</v>
      </c>
      <c r="M151" s="3">
        <v>0</v>
      </c>
      <c r="N151" s="2" t="s">
        <v>18</v>
      </c>
      <c r="O151" s="2">
        <v>55510393</v>
      </c>
    </row>
    <row r="152" spans="1:15" x14ac:dyDescent="0.25">
      <c r="A152" s="2" t="s">
        <v>13</v>
      </c>
      <c r="B152" s="2" t="s">
        <v>14</v>
      </c>
      <c r="C152" s="2">
        <v>226527907</v>
      </c>
      <c r="D152" s="2" t="s">
        <v>105</v>
      </c>
      <c r="E152" s="2" t="s">
        <v>135</v>
      </c>
      <c r="F152" s="2" t="s">
        <v>54</v>
      </c>
      <c r="G152" s="2">
        <v>43</v>
      </c>
      <c r="H152" s="3">
        <v>4000</v>
      </c>
      <c r="I152" s="3">
        <v>3600</v>
      </c>
      <c r="J152" s="3">
        <v>4000</v>
      </c>
      <c r="K152" s="3">
        <f t="shared" si="2"/>
        <v>0</v>
      </c>
      <c r="L152" s="3">
        <v>0</v>
      </c>
      <c r="M152" s="3">
        <v>0</v>
      </c>
      <c r="N152" s="2" t="s">
        <v>29</v>
      </c>
      <c r="O152" s="2">
        <v>55571495</v>
      </c>
    </row>
    <row r="153" spans="1:15" x14ac:dyDescent="0.25">
      <c r="A153" s="2" t="s">
        <v>13</v>
      </c>
      <c r="B153" s="2" t="s">
        <v>14</v>
      </c>
      <c r="C153" s="2">
        <v>226794844</v>
      </c>
      <c r="D153" s="2" t="s">
        <v>107</v>
      </c>
      <c r="E153" s="2" t="s">
        <v>135</v>
      </c>
      <c r="F153" s="2" t="s">
        <v>110</v>
      </c>
      <c r="G153" s="2">
        <v>45</v>
      </c>
      <c r="H153" s="3">
        <v>4400</v>
      </c>
      <c r="I153" s="3">
        <v>3960</v>
      </c>
      <c r="J153" s="3">
        <v>4185</v>
      </c>
      <c r="K153" s="3">
        <f t="shared" si="2"/>
        <v>215</v>
      </c>
      <c r="L153" s="3">
        <v>0</v>
      </c>
      <c r="M153" s="3">
        <v>0</v>
      </c>
      <c r="N153" s="2" t="s">
        <v>29</v>
      </c>
      <c r="O153" s="2">
        <v>55571495</v>
      </c>
    </row>
    <row r="154" spans="1:15" x14ac:dyDescent="0.25">
      <c r="A154" s="2" t="s">
        <v>13</v>
      </c>
      <c r="B154" s="2" t="s">
        <v>14</v>
      </c>
      <c r="C154" s="2">
        <v>226794844</v>
      </c>
      <c r="D154" s="2" t="s">
        <v>107</v>
      </c>
      <c r="E154" s="2" t="s">
        <v>135</v>
      </c>
      <c r="F154" s="2" t="s">
        <v>110</v>
      </c>
      <c r="G154" s="2">
        <v>45</v>
      </c>
      <c r="H154" s="3">
        <v>0</v>
      </c>
      <c r="I154" s="3">
        <v>0</v>
      </c>
      <c r="J154" s="3">
        <v>215</v>
      </c>
      <c r="K154" s="3">
        <f t="shared" si="2"/>
        <v>-215</v>
      </c>
      <c r="L154" s="3">
        <v>215</v>
      </c>
      <c r="M154" s="3">
        <v>0</v>
      </c>
      <c r="N154" s="2" t="s">
        <v>18</v>
      </c>
      <c r="O154" s="2">
        <v>55571495</v>
      </c>
    </row>
    <row r="155" spans="1:15" x14ac:dyDescent="0.25">
      <c r="A155" s="2" t="s">
        <v>13</v>
      </c>
      <c r="B155" s="2" t="s">
        <v>14</v>
      </c>
      <c r="C155" s="2">
        <v>227109873</v>
      </c>
      <c r="D155" s="2" t="s">
        <v>119</v>
      </c>
      <c r="E155" s="2" t="s">
        <v>135</v>
      </c>
      <c r="F155" s="2" t="s">
        <v>119</v>
      </c>
      <c r="G155" s="2">
        <v>51</v>
      </c>
      <c r="H155" s="3">
        <v>4000</v>
      </c>
      <c r="I155" s="3">
        <v>3600</v>
      </c>
      <c r="J155" s="3">
        <v>3885.15</v>
      </c>
      <c r="K155" s="3">
        <f t="shared" si="2"/>
        <v>114.84999999999991</v>
      </c>
      <c r="L155" s="3">
        <v>0</v>
      </c>
      <c r="M155" s="3">
        <v>0</v>
      </c>
      <c r="N155" s="2" t="s">
        <v>29</v>
      </c>
      <c r="O155" s="2">
        <v>55571495</v>
      </c>
    </row>
    <row r="156" spans="1:15" x14ac:dyDescent="0.25">
      <c r="A156" s="2" t="s">
        <v>13</v>
      </c>
      <c r="B156" s="2" t="s">
        <v>14</v>
      </c>
      <c r="C156" s="2">
        <v>227109873</v>
      </c>
      <c r="D156" s="2" t="s">
        <v>119</v>
      </c>
      <c r="E156" s="2" t="s">
        <v>135</v>
      </c>
      <c r="F156" s="2" t="s">
        <v>119</v>
      </c>
      <c r="G156" s="2">
        <v>51</v>
      </c>
      <c r="H156" s="3">
        <v>0</v>
      </c>
      <c r="I156" s="3">
        <v>0</v>
      </c>
      <c r="J156" s="3">
        <v>114.85</v>
      </c>
      <c r="K156" s="3">
        <f t="shared" si="2"/>
        <v>-114.85</v>
      </c>
      <c r="L156" s="3">
        <v>114.85</v>
      </c>
      <c r="M156" s="3">
        <v>0</v>
      </c>
      <c r="N156" s="2" t="s">
        <v>18</v>
      </c>
      <c r="O156" s="2">
        <v>55571495</v>
      </c>
    </row>
    <row r="157" spans="1:15" x14ac:dyDescent="0.25">
      <c r="A157" s="2" t="s">
        <v>13</v>
      </c>
      <c r="B157" s="2" t="s">
        <v>14</v>
      </c>
      <c r="C157" s="2">
        <v>227176728</v>
      </c>
      <c r="D157" s="2" t="s">
        <v>116</v>
      </c>
      <c r="E157" s="2" t="s">
        <v>135</v>
      </c>
      <c r="F157" s="2" t="s">
        <v>117</v>
      </c>
      <c r="G157" s="2">
        <v>49</v>
      </c>
      <c r="H157" s="3">
        <v>4800</v>
      </c>
      <c r="I157" s="3">
        <v>4320</v>
      </c>
      <c r="J157" s="3">
        <v>3771.03</v>
      </c>
      <c r="K157" s="3">
        <f t="shared" si="2"/>
        <v>1028.9699999999998</v>
      </c>
      <c r="L157" s="3">
        <v>0</v>
      </c>
      <c r="M157" s="3">
        <v>0</v>
      </c>
      <c r="N157" s="2" t="s">
        <v>29</v>
      </c>
      <c r="O157" s="2">
        <v>55571495</v>
      </c>
    </row>
    <row r="158" spans="1:15" x14ac:dyDescent="0.25">
      <c r="A158" s="2" t="s">
        <v>13</v>
      </c>
      <c r="B158" s="2" t="s">
        <v>14</v>
      </c>
      <c r="C158" s="2">
        <v>227176728</v>
      </c>
      <c r="D158" s="2" t="s">
        <v>116</v>
      </c>
      <c r="E158" s="2" t="s">
        <v>135</v>
      </c>
      <c r="F158" s="2" t="s">
        <v>117</v>
      </c>
      <c r="G158" s="2">
        <v>49</v>
      </c>
      <c r="H158" s="3">
        <v>0</v>
      </c>
      <c r="I158" s="3">
        <v>0</v>
      </c>
      <c r="J158" s="3">
        <v>1028.97</v>
      </c>
      <c r="K158" s="3">
        <f t="shared" si="2"/>
        <v>-1028.97</v>
      </c>
      <c r="L158" s="3">
        <v>1028.97</v>
      </c>
      <c r="M158" s="3">
        <v>0</v>
      </c>
      <c r="N158" s="2" t="s">
        <v>18</v>
      </c>
      <c r="O158" s="2">
        <v>55571495</v>
      </c>
    </row>
    <row r="159" spans="1:15" x14ac:dyDescent="0.25">
      <c r="A159" s="2" t="s">
        <v>13</v>
      </c>
      <c r="B159" s="2" t="s">
        <v>14</v>
      </c>
      <c r="C159" s="2">
        <v>227696490</v>
      </c>
      <c r="D159" s="2" t="s">
        <v>116</v>
      </c>
      <c r="E159" s="2" t="s">
        <v>135</v>
      </c>
      <c r="F159" s="2" t="s">
        <v>117</v>
      </c>
      <c r="G159" s="2">
        <v>49</v>
      </c>
      <c r="H159" s="3">
        <v>4000</v>
      </c>
      <c r="I159" s="3">
        <v>3600</v>
      </c>
      <c r="J159" s="3">
        <v>2132.5</v>
      </c>
      <c r="K159" s="3">
        <f t="shared" si="2"/>
        <v>1867.5</v>
      </c>
      <c r="L159" s="3">
        <v>0</v>
      </c>
      <c r="M159" s="3">
        <v>0</v>
      </c>
      <c r="N159" s="2" t="s">
        <v>29</v>
      </c>
      <c r="O159" s="2">
        <v>55571495</v>
      </c>
    </row>
    <row r="160" spans="1:15" x14ac:dyDescent="0.25">
      <c r="A160" s="2" t="s">
        <v>13</v>
      </c>
      <c r="B160" s="2" t="s">
        <v>14</v>
      </c>
      <c r="C160" s="2">
        <v>227696490</v>
      </c>
      <c r="D160" s="2" t="s">
        <v>116</v>
      </c>
      <c r="E160" s="2" t="s">
        <v>135</v>
      </c>
      <c r="F160" s="2" t="s">
        <v>117</v>
      </c>
      <c r="G160" s="2">
        <v>49</v>
      </c>
      <c r="H160" s="3">
        <v>0</v>
      </c>
      <c r="I160" s="3">
        <v>0</v>
      </c>
      <c r="J160" s="3">
        <v>1867.5</v>
      </c>
      <c r="K160" s="3">
        <f t="shared" si="2"/>
        <v>-1867.5</v>
      </c>
      <c r="L160" s="3">
        <v>1867.5</v>
      </c>
      <c r="M160" s="3">
        <v>0</v>
      </c>
      <c r="N160" s="2" t="s">
        <v>18</v>
      </c>
      <c r="O160" s="2">
        <v>55571495</v>
      </c>
    </row>
    <row r="161" spans="1:15" x14ac:dyDescent="0.25">
      <c r="A161" s="2" t="s">
        <v>13</v>
      </c>
      <c r="B161" s="2" t="s">
        <v>14</v>
      </c>
      <c r="C161" s="2">
        <v>228262902</v>
      </c>
      <c r="D161" s="2" t="s">
        <v>134</v>
      </c>
      <c r="E161" s="2" t="s">
        <v>135</v>
      </c>
      <c r="F161" s="2" t="s">
        <v>136</v>
      </c>
      <c r="G161" s="2">
        <v>54</v>
      </c>
      <c r="H161" s="3">
        <v>3450</v>
      </c>
      <c r="I161" s="3">
        <v>3105</v>
      </c>
      <c r="J161" s="3">
        <v>3450</v>
      </c>
      <c r="K161" s="3">
        <f t="shared" si="2"/>
        <v>0</v>
      </c>
      <c r="L161" s="3">
        <v>0</v>
      </c>
      <c r="M161" s="3">
        <v>0</v>
      </c>
      <c r="N161" s="2" t="s">
        <v>29</v>
      </c>
      <c r="O161" s="2">
        <v>55571495</v>
      </c>
    </row>
    <row r="162" spans="1:15" x14ac:dyDescent="0.25">
      <c r="A162" s="2" t="s">
        <v>13</v>
      </c>
      <c r="B162" s="2" t="s">
        <v>14</v>
      </c>
      <c r="C162" s="2">
        <v>228331425</v>
      </c>
      <c r="D162" s="2" t="s">
        <v>133</v>
      </c>
      <c r="E162" s="2" t="s">
        <v>135</v>
      </c>
      <c r="F162" s="2" t="s">
        <v>134</v>
      </c>
      <c r="G162" s="2">
        <v>53</v>
      </c>
      <c r="H162" s="3">
        <v>4800</v>
      </c>
      <c r="I162" s="3">
        <v>4320</v>
      </c>
      <c r="J162" s="3">
        <v>3152</v>
      </c>
      <c r="K162" s="3">
        <f t="shared" si="2"/>
        <v>1648</v>
      </c>
      <c r="L162" s="3">
        <v>0</v>
      </c>
      <c r="M162" s="3">
        <v>0</v>
      </c>
      <c r="N162" s="2" t="s">
        <v>29</v>
      </c>
      <c r="O162" s="2">
        <v>55571495</v>
      </c>
    </row>
    <row r="163" spans="1:15" x14ac:dyDescent="0.25">
      <c r="A163" s="2" t="s">
        <v>13</v>
      </c>
      <c r="B163" s="2" t="s">
        <v>14</v>
      </c>
      <c r="C163" s="2">
        <v>228331425</v>
      </c>
      <c r="D163" s="2" t="s">
        <v>133</v>
      </c>
      <c r="E163" s="2" t="s">
        <v>135</v>
      </c>
      <c r="F163" s="2" t="s">
        <v>134</v>
      </c>
      <c r="G163" s="2">
        <v>53</v>
      </c>
      <c r="H163" s="3">
        <v>0</v>
      </c>
      <c r="I163" s="3">
        <v>0</v>
      </c>
      <c r="J163" s="3">
        <v>1648</v>
      </c>
      <c r="K163" s="3">
        <f t="shared" si="2"/>
        <v>-1648</v>
      </c>
      <c r="L163" s="3">
        <v>1648</v>
      </c>
      <c r="M163" s="3">
        <v>0</v>
      </c>
      <c r="N163" s="2" t="s">
        <v>18</v>
      </c>
      <c r="O163" s="2">
        <v>55571495</v>
      </c>
    </row>
    <row r="164" spans="1:15" x14ac:dyDescent="0.25">
      <c r="A164" s="2" t="s">
        <v>13</v>
      </c>
      <c r="B164" s="2" t="s">
        <v>14</v>
      </c>
      <c r="C164" s="2">
        <v>228415999</v>
      </c>
      <c r="D164" s="2" t="s">
        <v>123</v>
      </c>
      <c r="E164" s="2" t="s">
        <v>135</v>
      </c>
      <c r="F164" s="2" t="s">
        <v>137</v>
      </c>
      <c r="G164" s="2">
        <v>55</v>
      </c>
      <c r="H164" s="3">
        <v>3500</v>
      </c>
      <c r="I164" s="3">
        <v>3150</v>
      </c>
      <c r="J164" s="3">
        <v>3500</v>
      </c>
      <c r="K164" s="3">
        <f t="shared" si="2"/>
        <v>0</v>
      </c>
      <c r="L164" s="3">
        <v>0</v>
      </c>
      <c r="M164" s="3">
        <v>0</v>
      </c>
      <c r="N164" s="2" t="s">
        <v>29</v>
      </c>
      <c r="O164" s="2">
        <v>55571495</v>
      </c>
    </row>
    <row r="165" spans="1:15" x14ac:dyDescent="0.25">
      <c r="A165" s="2" t="s">
        <v>13</v>
      </c>
      <c r="B165" s="2" t="s">
        <v>14</v>
      </c>
      <c r="C165" s="2">
        <v>228321421</v>
      </c>
      <c r="D165" s="2" t="s">
        <v>123</v>
      </c>
      <c r="E165" s="2" t="s">
        <v>135</v>
      </c>
      <c r="F165" s="2" t="s">
        <v>137</v>
      </c>
      <c r="G165" s="2">
        <v>55</v>
      </c>
      <c r="H165" s="3">
        <v>4000</v>
      </c>
      <c r="I165" s="3">
        <v>3600</v>
      </c>
      <c r="J165" s="3">
        <v>4000</v>
      </c>
      <c r="K165" s="3">
        <f t="shared" si="2"/>
        <v>0</v>
      </c>
      <c r="L165" s="3">
        <v>0</v>
      </c>
      <c r="M165" s="3">
        <v>0</v>
      </c>
      <c r="N165" s="2" t="s">
        <v>29</v>
      </c>
      <c r="O165" s="2">
        <v>55581493</v>
      </c>
    </row>
    <row r="166" spans="1:15" x14ac:dyDescent="0.25">
      <c r="A166" s="2" t="s">
        <v>13</v>
      </c>
      <c r="B166" s="2" t="s">
        <v>14</v>
      </c>
      <c r="C166" s="2">
        <v>228592474</v>
      </c>
      <c r="D166" s="2" t="s">
        <v>123</v>
      </c>
      <c r="E166" s="2" t="s">
        <v>135</v>
      </c>
      <c r="F166" s="2" t="s">
        <v>137</v>
      </c>
      <c r="G166" s="2">
        <v>55</v>
      </c>
      <c r="H166" s="3">
        <v>3900</v>
      </c>
      <c r="I166" s="3">
        <v>3510</v>
      </c>
      <c r="J166" s="3">
        <v>3685</v>
      </c>
      <c r="K166" s="3">
        <f t="shared" si="2"/>
        <v>215</v>
      </c>
      <c r="L166" s="3">
        <v>0</v>
      </c>
      <c r="M166" s="3">
        <v>0</v>
      </c>
      <c r="N166" s="2" t="s">
        <v>29</v>
      </c>
      <c r="O166" s="2">
        <v>55581493</v>
      </c>
    </row>
    <row r="167" spans="1:15" x14ac:dyDescent="0.25">
      <c r="A167" s="2" t="s">
        <v>13</v>
      </c>
      <c r="B167" s="2" t="s">
        <v>14</v>
      </c>
      <c r="C167" s="2">
        <v>228592474</v>
      </c>
      <c r="D167" s="2" t="s">
        <v>123</v>
      </c>
      <c r="E167" s="2" t="s">
        <v>135</v>
      </c>
      <c r="F167" s="2" t="s">
        <v>137</v>
      </c>
      <c r="G167" s="2">
        <v>55</v>
      </c>
      <c r="H167" s="3">
        <v>0</v>
      </c>
      <c r="I167" s="3">
        <v>0</v>
      </c>
      <c r="J167" s="3">
        <v>215</v>
      </c>
      <c r="K167" s="3">
        <f t="shared" si="2"/>
        <v>-215</v>
      </c>
      <c r="L167" s="3">
        <v>215</v>
      </c>
      <c r="M167" s="3">
        <v>0</v>
      </c>
      <c r="N167" s="2" t="s">
        <v>18</v>
      </c>
      <c r="O167" s="2">
        <v>55581493</v>
      </c>
    </row>
    <row r="168" spans="1:15" x14ac:dyDescent="0.25">
      <c r="A168" s="2" t="s">
        <v>13</v>
      </c>
      <c r="B168" s="2" t="s">
        <v>14</v>
      </c>
      <c r="C168" s="2">
        <v>228875213</v>
      </c>
      <c r="D168" s="2" t="s">
        <v>123</v>
      </c>
      <c r="E168" s="2" t="s">
        <v>135</v>
      </c>
      <c r="F168" s="2" t="s">
        <v>137</v>
      </c>
      <c r="G168" s="2">
        <v>55</v>
      </c>
      <c r="H168" s="3">
        <v>450</v>
      </c>
      <c r="I168" s="3">
        <v>405</v>
      </c>
      <c r="J168" s="3">
        <v>450</v>
      </c>
      <c r="K168" s="3">
        <f t="shared" si="2"/>
        <v>0</v>
      </c>
      <c r="L168" s="3">
        <v>0</v>
      </c>
      <c r="M168" s="3">
        <v>0</v>
      </c>
      <c r="N168" s="2" t="s">
        <v>29</v>
      </c>
      <c r="O168" s="2">
        <v>55581493</v>
      </c>
    </row>
    <row r="169" spans="1:15" x14ac:dyDescent="0.25">
      <c r="A169" s="2" t="s">
        <v>13</v>
      </c>
      <c r="B169" s="2" t="s">
        <v>14</v>
      </c>
      <c r="C169" s="2">
        <v>228892771</v>
      </c>
      <c r="D169" s="2" t="s">
        <v>136</v>
      </c>
      <c r="E169" s="2" t="s">
        <v>135</v>
      </c>
      <c r="F169" s="2" t="s">
        <v>137</v>
      </c>
      <c r="G169" s="2">
        <v>56</v>
      </c>
      <c r="H169" s="3">
        <v>600</v>
      </c>
      <c r="I169" s="3">
        <v>540</v>
      </c>
      <c r="J169" s="3">
        <v>600</v>
      </c>
      <c r="K169" s="3">
        <f t="shared" si="2"/>
        <v>0</v>
      </c>
      <c r="L169" s="3">
        <v>0</v>
      </c>
      <c r="M169" s="3">
        <v>0</v>
      </c>
      <c r="N169" s="2" t="s">
        <v>29</v>
      </c>
      <c r="O169" s="2">
        <v>55581493</v>
      </c>
    </row>
    <row r="170" spans="1:15" x14ac:dyDescent="0.25">
      <c r="A170" s="2" t="s">
        <v>13</v>
      </c>
      <c r="B170" s="2" t="s">
        <v>14</v>
      </c>
      <c r="C170" s="2">
        <v>228873914</v>
      </c>
      <c r="D170" s="2" t="s">
        <v>137</v>
      </c>
      <c r="E170" s="2" t="s">
        <v>138</v>
      </c>
      <c r="F170" s="2" t="s">
        <v>139</v>
      </c>
      <c r="G170" s="2">
        <v>57</v>
      </c>
      <c r="H170" s="3">
        <v>2100</v>
      </c>
      <c r="I170" s="3">
        <v>1890</v>
      </c>
      <c r="J170" s="3">
        <v>1276</v>
      </c>
      <c r="K170" s="3">
        <f t="shared" si="2"/>
        <v>824</v>
      </c>
      <c r="L170" s="3">
        <v>0</v>
      </c>
      <c r="M170" s="3">
        <v>0</v>
      </c>
      <c r="N170" s="2" t="s">
        <v>29</v>
      </c>
      <c r="O170" s="2">
        <v>55625835</v>
      </c>
    </row>
    <row r="171" spans="1:15" x14ac:dyDescent="0.25">
      <c r="A171" s="2" t="s">
        <v>13</v>
      </c>
      <c r="B171" s="2" t="s">
        <v>14</v>
      </c>
      <c r="C171" s="2">
        <v>228873914</v>
      </c>
      <c r="D171" s="2" t="s">
        <v>137</v>
      </c>
      <c r="E171" s="2" t="s">
        <v>138</v>
      </c>
      <c r="F171" s="2" t="s">
        <v>139</v>
      </c>
      <c r="G171" s="2">
        <v>57</v>
      </c>
      <c r="H171" s="3">
        <v>0</v>
      </c>
      <c r="I171" s="3">
        <v>0</v>
      </c>
      <c r="J171" s="3">
        <v>824</v>
      </c>
      <c r="K171" s="3">
        <f t="shared" si="2"/>
        <v>-824</v>
      </c>
      <c r="L171" s="3">
        <v>824</v>
      </c>
      <c r="M171" s="3">
        <v>0</v>
      </c>
      <c r="N171" s="2" t="s">
        <v>18</v>
      </c>
      <c r="O171" s="2">
        <v>55625835</v>
      </c>
    </row>
    <row r="172" spans="1:15" x14ac:dyDescent="0.25">
      <c r="A172" s="2" t="s">
        <v>13</v>
      </c>
      <c r="B172" s="2" t="s">
        <v>14</v>
      </c>
      <c r="C172" s="2">
        <v>229101076</v>
      </c>
      <c r="D172" s="2" t="s">
        <v>137</v>
      </c>
      <c r="E172" s="2" t="s">
        <v>138</v>
      </c>
      <c r="F172" s="2" t="s">
        <v>139</v>
      </c>
      <c r="G172" s="2">
        <v>57</v>
      </c>
      <c r="H172" s="3">
        <v>2000</v>
      </c>
      <c r="I172" s="3">
        <v>1800</v>
      </c>
      <c r="J172" s="3">
        <v>1485</v>
      </c>
      <c r="K172" s="3">
        <f t="shared" si="2"/>
        <v>515</v>
      </c>
      <c r="L172" s="3">
        <v>0</v>
      </c>
      <c r="M172" s="3">
        <v>0</v>
      </c>
      <c r="N172" s="2" t="s">
        <v>29</v>
      </c>
      <c r="O172" s="2">
        <v>55629559</v>
      </c>
    </row>
    <row r="173" spans="1:15" x14ac:dyDescent="0.25">
      <c r="A173" s="2" t="s">
        <v>13</v>
      </c>
      <c r="B173" s="2" t="s">
        <v>14</v>
      </c>
      <c r="C173" s="2">
        <v>229101076</v>
      </c>
      <c r="D173" s="2" t="s">
        <v>137</v>
      </c>
      <c r="E173" s="2" t="s">
        <v>138</v>
      </c>
      <c r="F173" s="2" t="s">
        <v>139</v>
      </c>
      <c r="G173" s="2">
        <v>57</v>
      </c>
      <c r="H173" s="3">
        <v>0</v>
      </c>
      <c r="I173" s="3">
        <v>0</v>
      </c>
      <c r="J173" s="3">
        <v>515</v>
      </c>
      <c r="K173" s="3">
        <f t="shared" si="2"/>
        <v>-515</v>
      </c>
      <c r="L173" s="3">
        <v>515</v>
      </c>
      <c r="M173" s="3">
        <v>0</v>
      </c>
      <c r="N173" s="2" t="s">
        <v>18</v>
      </c>
      <c r="O173" s="2">
        <v>55629559</v>
      </c>
    </row>
    <row r="174" spans="1:15" x14ac:dyDescent="0.25">
      <c r="A174" s="2" t="s">
        <v>13</v>
      </c>
      <c r="B174" s="2" t="s">
        <v>14</v>
      </c>
      <c r="C174" s="2">
        <v>226573602</v>
      </c>
      <c r="D174" s="2" t="s">
        <v>116</v>
      </c>
      <c r="E174" s="2" t="s">
        <v>140</v>
      </c>
      <c r="F174" s="2" t="s">
        <v>117</v>
      </c>
      <c r="G174" s="2">
        <v>49</v>
      </c>
      <c r="H174" s="3">
        <v>4800</v>
      </c>
      <c r="I174" s="3">
        <v>4320</v>
      </c>
      <c r="J174" s="3">
        <v>4285</v>
      </c>
      <c r="K174" s="3">
        <f t="shared" si="2"/>
        <v>515</v>
      </c>
      <c r="L174" s="3">
        <v>0</v>
      </c>
      <c r="M174" s="3">
        <v>0</v>
      </c>
      <c r="N174" s="2" t="s">
        <v>29</v>
      </c>
      <c r="O174" s="2">
        <v>55636435</v>
      </c>
    </row>
    <row r="175" spans="1:15" x14ac:dyDescent="0.25">
      <c r="A175" s="2" t="s">
        <v>13</v>
      </c>
      <c r="B175" s="2" t="s">
        <v>14</v>
      </c>
      <c r="C175" s="2">
        <v>226573602</v>
      </c>
      <c r="D175" s="2" t="s">
        <v>116</v>
      </c>
      <c r="E175" s="2" t="s">
        <v>140</v>
      </c>
      <c r="F175" s="2" t="s">
        <v>117</v>
      </c>
      <c r="G175" s="2">
        <v>49</v>
      </c>
      <c r="H175" s="3">
        <v>0</v>
      </c>
      <c r="I175" s="3">
        <v>0</v>
      </c>
      <c r="J175" s="3">
        <v>515</v>
      </c>
      <c r="K175" s="3">
        <f t="shared" si="2"/>
        <v>-515</v>
      </c>
      <c r="L175" s="3">
        <v>515</v>
      </c>
      <c r="M175" s="3">
        <v>0</v>
      </c>
      <c r="N175" s="2" t="s">
        <v>18</v>
      </c>
      <c r="O175" s="2">
        <v>55636435</v>
      </c>
    </row>
    <row r="176" spans="1:15" x14ac:dyDescent="0.25">
      <c r="A176" s="2" t="s">
        <v>13</v>
      </c>
      <c r="B176" s="2" t="s">
        <v>14</v>
      </c>
      <c r="C176" s="2">
        <v>227291310</v>
      </c>
      <c r="D176" s="2" t="s">
        <v>116</v>
      </c>
      <c r="E176" s="2" t="s">
        <v>140</v>
      </c>
      <c r="F176" s="2" t="s">
        <v>117</v>
      </c>
      <c r="G176" s="2">
        <v>49</v>
      </c>
      <c r="H176" s="3">
        <v>4000</v>
      </c>
      <c r="I176" s="3">
        <v>3600</v>
      </c>
      <c r="J176" s="3">
        <v>2971.03</v>
      </c>
      <c r="K176" s="3">
        <f t="shared" si="2"/>
        <v>1028.9699999999998</v>
      </c>
      <c r="L176" s="3">
        <v>0</v>
      </c>
      <c r="M176" s="3">
        <v>0</v>
      </c>
      <c r="N176" s="2" t="s">
        <v>29</v>
      </c>
      <c r="O176" s="2">
        <v>55636435</v>
      </c>
    </row>
    <row r="177" spans="1:15" x14ac:dyDescent="0.25">
      <c r="A177" s="2" t="s">
        <v>13</v>
      </c>
      <c r="B177" s="2" t="s">
        <v>14</v>
      </c>
      <c r="C177" s="2">
        <v>227291310</v>
      </c>
      <c r="D177" s="2" t="s">
        <v>116</v>
      </c>
      <c r="E177" s="2" t="s">
        <v>140</v>
      </c>
      <c r="F177" s="2" t="s">
        <v>117</v>
      </c>
      <c r="G177" s="2">
        <v>49</v>
      </c>
      <c r="H177" s="3">
        <v>0</v>
      </c>
      <c r="I177" s="3">
        <v>0</v>
      </c>
      <c r="J177" s="3">
        <v>1028.97</v>
      </c>
      <c r="K177" s="3">
        <f t="shared" si="2"/>
        <v>-1028.97</v>
      </c>
      <c r="L177" s="3">
        <v>1028.97</v>
      </c>
      <c r="M177" s="3">
        <v>0</v>
      </c>
      <c r="N177" s="2" t="s">
        <v>18</v>
      </c>
      <c r="O177" s="2">
        <v>55636435</v>
      </c>
    </row>
    <row r="178" spans="1:15" x14ac:dyDescent="0.25">
      <c r="A178" s="2" t="s">
        <v>13</v>
      </c>
      <c r="B178" s="2" t="s">
        <v>14</v>
      </c>
      <c r="C178" s="2">
        <v>226375987</v>
      </c>
      <c r="D178" s="2" t="s">
        <v>143</v>
      </c>
      <c r="E178" s="2" t="s">
        <v>142</v>
      </c>
      <c r="F178" s="2" t="s">
        <v>137</v>
      </c>
      <c r="G178" s="2">
        <v>56</v>
      </c>
      <c r="H178" s="3">
        <v>3200</v>
      </c>
      <c r="I178" s="3">
        <v>2880</v>
      </c>
      <c r="J178" s="3">
        <v>3200</v>
      </c>
      <c r="K178" s="3">
        <f t="shared" si="2"/>
        <v>0</v>
      </c>
      <c r="L178" s="3">
        <v>0</v>
      </c>
      <c r="M178" s="3">
        <v>0</v>
      </c>
      <c r="N178" s="2" t="s">
        <v>29</v>
      </c>
      <c r="O178" s="2">
        <v>55655707</v>
      </c>
    </row>
    <row r="179" spans="1:15" x14ac:dyDescent="0.25">
      <c r="A179" s="2" t="s">
        <v>13</v>
      </c>
      <c r="B179" s="2" t="s">
        <v>14</v>
      </c>
      <c r="C179" s="2">
        <v>227735537</v>
      </c>
      <c r="D179" s="2" t="s">
        <v>118</v>
      </c>
      <c r="E179" s="2" t="s">
        <v>142</v>
      </c>
      <c r="F179" s="2" t="s">
        <v>119</v>
      </c>
      <c r="G179" s="2">
        <v>51</v>
      </c>
      <c r="H179" s="3">
        <v>1450</v>
      </c>
      <c r="I179" s="3">
        <v>1305</v>
      </c>
      <c r="J179" s="3">
        <v>1450</v>
      </c>
      <c r="K179" s="3">
        <f t="shared" si="2"/>
        <v>0</v>
      </c>
      <c r="L179" s="3">
        <v>0</v>
      </c>
      <c r="M179" s="3">
        <v>0</v>
      </c>
      <c r="N179" s="2" t="s">
        <v>29</v>
      </c>
      <c r="O179" s="2">
        <v>55655707</v>
      </c>
    </row>
    <row r="180" spans="1:15" x14ac:dyDescent="0.25">
      <c r="A180" s="2" t="s">
        <v>13</v>
      </c>
      <c r="B180" s="2" t="s">
        <v>14</v>
      </c>
      <c r="C180" s="2">
        <v>228313186</v>
      </c>
      <c r="D180" s="2" t="s">
        <v>137</v>
      </c>
      <c r="E180" s="2" t="s">
        <v>142</v>
      </c>
      <c r="F180" s="2" t="s">
        <v>139</v>
      </c>
      <c r="G180" s="2">
        <v>57</v>
      </c>
      <c r="H180" s="3">
        <v>3399</v>
      </c>
      <c r="I180" s="3">
        <v>3059.1</v>
      </c>
      <c r="J180" s="3">
        <v>3399</v>
      </c>
      <c r="K180" s="3">
        <f t="shared" si="2"/>
        <v>0</v>
      </c>
      <c r="L180" s="3">
        <v>0</v>
      </c>
      <c r="M180" s="3">
        <v>0</v>
      </c>
      <c r="N180" s="2" t="s">
        <v>29</v>
      </c>
      <c r="O180" s="2">
        <v>55655707</v>
      </c>
    </row>
    <row r="181" spans="1:15" x14ac:dyDescent="0.25">
      <c r="A181" s="2" t="s">
        <v>13</v>
      </c>
      <c r="B181" s="2" t="s">
        <v>14</v>
      </c>
      <c r="C181" s="2">
        <v>228708339</v>
      </c>
      <c r="D181" s="2" t="s">
        <v>137</v>
      </c>
      <c r="E181" s="2" t="s">
        <v>142</v>
      </c>
      <c r="F181" s="2" t="s">
        <v>139</v>
      </c>
      <c r="G181" s="2">
        <v>57</v>
      </c>
      <c r="H181" s="3">
        <v>3600</v>
      </c>
      <c r="I181" s="3">
        <v>3240</v>
      </c>
      <c r="J181" s="3">
        <v>3600</v>
      </c>
      <c r="K181" s="3">
        <f t="shared" si="2"/>
        <v>0</v>
      </c>
      <c r="L181" s="3">
        <v>0</v>
      </c>
      <c r="M181" s="3">
        <v>0</v>
      </c>
      <c r="N181" s="2" t="s">
        <v>29</v>
      </c>
      <c r="O181" s="2">
        <v>55655707</v>
      </c>
    </row>
    <row r="182" spans="1:15" x14ac:dyDescent="0.25">
      <c r="A182" s="2" t="s">
        <v>13</v>
      </c>
      <c r="B182" s="2" t="s">
        <v>14</v>
      </c>
      <c r="C182" s="2">
        <v>228980245</v>
      </c>
      <c r="D182" s="2" t="s">
        <v>137</v>
      </c>
      <c r="E182" s="2" t="s">
        <v>142</v>
      </c>
      <c r="F182" s="2" t="s">
        <v>139</v>
      </c>
      <c r="G182" s="2">
        <v>57</v>
      </c>
      <c r="H182" s="3">
        <v>3250</v>
      </c>
      <c r="I182" s="3">
        <v>2925</v>
      </c>
      <c r="J182" s="3">
        <v>3250</v>
      </c>
      <c r="K182" s="3">
        <f t="shared" si="2"/>
        <v>0</v>
      </c>
      <c r="L182" s="3">
        <v>0</v>
      </c>
      <c r="M182" s="3">
        <v>0</v>
      </c>
      <c r="N182" s="2" t="s">
        <v>29</v>
      </c>
      <c r="O182" s="2">
        <v>55655707</v>
      </c>
    </row>
    <row r="183" spans="1:15" x14ac:dyDescent="0.25">
      <c r="A183" s="2" t="s">
        <v>13</v>
      </c>
      <c r="B183" s="2" t="s">
        <v>14</v>
      </c>
      <c r="C183" s="2">
        <v>229728871</v>
      </c>
      <c r="D183" s="2" t="s">
        <v>144</v>
      </c>
      <c r="E183" s="2" t="s">
        <v>31</v>
      </c>
      <c r="F183" s="2" t="s">
        <v>145</v>
      </c>
      <c r="G183" s="2">
        <v>60</v>
      </c>
      <c r="H183" s="3">
        <v>3500</v>
      </c>
      <c r="I183" s="3">
        <v>3150</v>
      </c>
      <c r="J183" s="3">
        <v>3500</v>
      </c>
      <c r="K183" s="3">
        <f t="shared" si="2"/>
        <v>0</v>
      </c>
      <c r="L183" s="3">
        <v>0</v>
      </c>
      <c r="M183" s="3">
        <v>0</v>
      </c>
      <c r="N183" s="2" t="s">
        <v>29</v>
      </c>
      <c r="O183" s="2">
        <v>55718298</v>
      </c>
    </row>
    <row r="184" spans="1:15" x14ac:dyDescent="0.25">
      <c r="A184" s="2" t="s">
        <v>13</v>
      </c>
      <c r="B184" s="2" t="s">
        <v>14</v>
      </c>
      <c r="C184" s="2">
        <v>228885520</v>
      </c>
      <c r="D184" s="2" t="s">
        <v>143</v>
      </c>
      <c r="E184" s="2" t="s">
        <v>31</v>
      </c>
      <c r="F184" s="2" t="s">
        <v>137</v>
      </c>
      <c r="G184" s="2">
        <v>55</v>
      </c>
      <c r="H184" s="3">
        <v>3300</v>
      </c>
      <c r="I184" s="3">
        <v>2970</v>
      </c>
      <c r="J184" s="3">
        <v>3300</v>
      </c>
      <c r="K184" s="3">
        <f t="shared" si="2"/>
        <v>0</v>
      </c>
      <c r="L184" s="3">
        <v>0</v>
      </c>
      <c r="M184" s="3">
        <v>0</v>
      </c>
      <c r="N184" s="2" t="s">
        <v>29</v>
      </c>
      <c r="O184" s="2">
        <v>55728311</v>
      </c>
    </row>
    <row r="185" spans="1:15" x14ac:dyDescent="0.25">
      <c r="A185" s="2" t="s">
        <v>13</v>
      </c>
      <c r="B185" s="2" t="s">
        <v>14</v>
      </c>
      <c r="C185" s="2">
        <v>228111003</v>
      </c>
      <c r="D185" s="2" t="s">
        <v>146</v>
      </c>
      <c r="E185" s="2" t="s">
        <v>147</v>
      </c>
      <c r="F185" s="2" t="s">
        <v>148</v>
      </c>
      <c r="G185" s="2">
        <v>58</v>
      </c>
      <c r="H185" s="3">
        <v>4100</v>
      </c>
      <c r="I185" s="3">
        <v>3690</v>
      </c>
      <c r="J185" s="3">
        <v>2040</v>
      </c>
      <c r="K185" s="3">
        <f t="shared" si="2"/>
        <v>2060</v>
      </c>
      <c r="L185" s="3">
        <v>0</v>
      </c>
      <c r="M185" s="3">
        <v>0</v>
      </c>
      <c r="N185" s="2" t="s">
        <v>29</v>
      </c>
      <c r="O185" s="2">
        <v>55801884</v>
      </c>
    </row>
    <row r="186" spans="1:15" x14ac:dyDescent="0.25">
      <c r="A186" s="2" t="s">
        <v>13</v>
      </c>
      <c r="B186" s="2" t="s">
        <v>14</v>
      </c>
      <c r="C186" s="2">
        <v>228111003</v>
      </c>
      <c r="D186" s="2" t="s">
        <v>146</v>
      </c>
      <c r="E186" s="2" t="s">
        <v>147</v>
      </c>
      <c r="F186" s="2" t="s">
        <v>148</v>
      </c>
      <c r="G186" s="2">
        <v>58</v>
      </c>
      <c r="H186" s="3">
        <v>0</v>
      </c>
      <c r="I186" s="3">
        <v>0</v>
      </c>
      <c r="J186" s="3">
        <v>2060</v>
      </c>
      <c r="K186" s="3">
        <f t="shared" si="2"/>
        <v>-2060</v>
      </c>
      <c r="L186" s="3">
        <v>2060</v>
      </c>
      <c r="M186" s="3">
        <v>0</v>
      </c>
      <c r="N186" s="2" t="s">
        <v>18</v>
      </c>
      <c r="O186" s="2">
        <v>55801884</v>
      </c>
    </row>
    <row r="187" spans="1:15" x14ac:dyDescent="0.25">
      <c r="A187" s="2" t="s">
        <v>13</v>
      </c>
      <c r="B187" s="2" t="s">
        <v>14</v>
      </c>
      <c r="C187" s="2">
        <v>229229474</v>
      </c>
      <c r="D187" s="2" t="s">
        <v>144</v>
      </c>
      <c r="E187" s="2" t="s">
        <v>147</v>
      </c>
      <c r="F187" s="2" t="s">
        <v>145</v>
      </c>
      <c r="G187" s="2">
        <v>60</v>
      </c>
      <c r="H187" s="3">
        <v>4250</v>
      </c>
      <c r="I187" s="3">
        <v>3825</v>
      </c>
      <c r="J187" s="3">
        <v>2602</v>
      </c>
      <c r="K187" s="3">
        <f t="shared" si="2"/>
        <v>1648</v>
      </c>
      <c r="L187" s="3">
        <v>0</v>
      </c>
      <c r="M187" s="3">
        <v>0</v>
      </c>
      <c r="N187" s="2" t="s">
        <v>29</v>
      </c>
      <c r="O187" s="2">
        <v>55801884</v>
      </c>
    </row>
    <row r="188" spans="1:15" x14ac:dyDescent="0.25">
      <c r="A188" s="2" t="s">
        <v>13</v>
      </c>
      <c r="B188" s="2" t="s">
        <v>14</v>
      </c>
      <c r="C188" s="2">
        <v>229229474</v>
      </c>
      <c r="D188" s="2" t="s">
        <v>144</v>
      </c>
      <c r="E188" s="2" t="s">
        <v>147</v>
      </c>
      <c r="F188" s="2" t="s">
        <v>145</v>
      </c>
      <c r="G188" s="2">
        <v>60</v>
      </c>
      <c r="H188" s="3">
        <v>0</v>
      </c>
      <c r="I188" s="3">
        <v>0</v>
      </c>
      <c r="J188" s="3">
        <v>1648</v>
      </c>
      <c r="K188" s="3">
        <f t="shared" si="2"/>
        <v>-1648</v>
      </c>
      <c r="L188" s="3">
        <v>1648</v>
      </c>
      <c r="M188" s="3">
        <v>0</v>
      </c>
      <c r="N188" s="2" t="s">
        <v>18</v>
      </c>
      <c r="O188" s="2">
        <v>55801884</v>
      </c>
    </row>
    <row r="189" spans="1:15" x14ac:dyDescent="0.25">
      <c r="A189" s="2" t="s">
        <v>13</v>
      </c>
      <c r="B189" s="2" t="s">
        <v>14</v>
      </c>
      <c r="C189" s="2">
        <v>229465542</v>
      </c>
      <c r="D189" s="2" t="s">
        <v>146</v>
      </c>
      <c r="E189" s="2" t="s">
        <v>147</v>
      </c>
      <c r="F189" s="2" t="s">
        <v>148</v>
      </c>
      <c r="G189" s="2">
        <v>58</v>
      </c>
      <c r="H189" s="3">
        <v>4000</v>
      </c>
      <c r="I189" s="3">
        <v>3600</v>
      </c>
      <c r="J189" s="3">
        <v>3073</v>
      </c>
      <c r="K189" s="3">
        <f t="shared" si="2"/>
        <v>927</v>
      </c>
      <c r="L189" s="3">
        <v>0</v>
      </c>
      <c r="M189" s="3">
        <v>0</v>
      </c>
      <c r="N189" s="2" t="s">
        <v>29</v>
      </c>
      <c r="O189" s="2">
        <v>55801884</v>
      </c>
    </row>
    <row r="190" spans="1:15" x14ac:dyDescent="0.25">
      <c r="A190" s="2" t="s">
        <v>13</v>
      </c>
      <c r="B190" s="2" t="s">
        <v>14</v>
      </c>
      <c r="C190" s="2">
        <v>229465542</v>
      </c>
      <c r="D190" s="2" t="s">
        <v>146</v>
      </c>
      <c r="E190" s="2" t="s">
        <v>147</v>
      </c>
      <c r="F190" s="2" t="s">
        <v>148</v>
      </c>
      <c r="G190" s="2">
        <v>58</v>
      </c>
      <c r="H190" s="3">
        <v>0</v>
      </c>
      <c r="I190" s="3">
        <v>0</v>
      </c>
      <c r="J190" s="3">
        <v>927</v>
      </c>
      <c r="K190" s="3">
        <f t="shared" si="2"/>
        <v>-927</v>
      </c>
      <c r="L190" s="3">
        <v>927</v>
      </c>
      <c r="M190" s="3">
        <v>0</v>
      </c>
      <c r="N190" s="2" t="s">
        <v>18</v>
      </c>
      <c r="O190" s="2">
        <v>55801884</v>
      </c>
    </row>
    <row r="191" spans="1:15" x14ac:dyDescent="0.25">
      <c r="A191" s="2" t="s">
        <v>13</v>
      </c>
      <c r="B191" s="2" t="s">
        <v>14</v>
      </c>
      <c r="C191" s="2">
        <v>229683004</v>
      </c>
      <c r="D191" s="2" t="s">
        <v>148</v>
      </c>
      <c r="E191" s="2" t="s">
        <v>147</v>
      </c>
      <c r="F191" s="2" t="s">
        <v>145</v>
      </c>
      <c r="G191" s="2">
        <v>60</v>
      </c>
      <c r="H191" s="3">
        <v>1259</v>
      </c>
      <c r="I191" s="3">
        <v>1133.0999999999999</v>
      </c>
      <c r="J191" s="3">
        <v>1140</v>
      </c>
      <c r="K191" s="3">
        <f t="shared" si="2"/>
        <v>119</v>
      </c>
      <c r="L191" s="3">
        <v>0</v>
      </c>
      <c r="M191" s="3">
        <v>0</v>
      </c>
      <c r="N191" s="2" t="s">
        <v>29</v>
      </c>
      <c r="O191" s="2">
        <v>55801884</v>
      </c>
    </row>
    <row r="192" spans="1:15" x14ac:dyDescent="0.25">
      <c r="A192" s="2" t="s">
        <v>13</v>
      </c>
      <c r="B192" s="2" t="s">
        <v>14</v>
      </c>
      <c r="C192" s="2">
        <v>229683004</v>
      </c>
      <c r="D192" s="2" t="s">
        <v>148</v>
      </c>
      <c r="E192" s="2" t="s">
        <v>147</v>
      </c>
      <c r="F192" s="2" t="s">
        <v>145</v>
      </c>
      <c r="G192" s="2">
        <v>60</v>
      </c>
      <c r="H192" s="3">
        <v>0</v>
      </c>
      <c r="I192" s="3">
        <v>0</v>
      </c>
      <c r="J192" s="3">
        <v>119</v>
      </c>
      <c r="K192" s="3">
        <f t="shared" si="2"/>
        <v>-119</v>
      </c>
      <c r="L192" s="3">
        <v>119</v>
      </c>
      <c r="M192" s="3">
        <v>0</v>
      </c>
      <c r="N192" s="2" t="s">
        <v>18</v>
      </c>
      <c r="O192" s="2">
        <v>55801884</v>
      </c>
    </row>
    <row r="193" spans="1:15" x14ac:dyDescent="0.25">
      <c r="A193" s="2" t="s">
        <v>13</v>
      </c>
      <c r="B193" s="2" t="s">
        <v>14</v>
      </c>
      <c r="C193" s="2">
        <v>229795127</v>
      </c>
      <c r="D193" s="2" t="s">
        <v>144</v>
      </c>
      <c r="E193" s="2" t="s">
        <v>147</v>
      </c>
      <c r="F193" s="2" t="s">
        <v>145</v>
      </c>
      <c r="G193" s="2">
        <v>60</v>
      </c>
      <c r="H193" s="3">
        <v>3250</v>
      </c>
      <c r="I193" s="3">
        <v>2925</v>
      </c>
      <c r="J193" s="3">
        <v>1602</v>
      </c>
      <c r="K193" s="3">
        <f t="shared" si="2"/>
        <v>1648</v>
      </c>
      <c r="L193" s="3">
        <v>0</v>
      </c>
      <c r="M193" s="3">
        <v>0</v>
      </c>
      <c r="N193" s="2" t="s">
        <v>29</v>
      </c>
      <c r="O193" s="2">
        <v>55801884</v>
      </c>
    </row>
    <row r="194" spans="1:15" x14ac:dyDescent="0.25">
      <c r="A194" s="2" t="s">
        <v>13</v>
      </c>
      <c r="B194" s="2" t="s">
        <v>14</v>
      </c>
      <c r="C194" s="2">
        <v>229795127</v>
      </c>
      <c r="D194" s="2" t="s">
        <v>144</v>
      </c>
      <c r="E194" s="2" t="s">
        <v>147</v>
      </c>
      <c r="F194" s="2" t="s">
        <v>145</v>
      </c>
      <c r="G194" s="2">
        <v>60</v>
      </c>
      <c r="H194" s="3">
        <v>0</v>
      </c>
      <c r="I194" s="3">
        <v>0</v>
      </c>
      <c r="J194" s="3">
        <v>1648</v>
      </c>
      <c r="K194" s="3">
        <f t="shared" ref="K194:K257" si="3">(H194-J194)</f>
        <v>-1648</v>
      </c>
      <c r="L194" s="3">
        <v>1648</v>
      </c>
      <c r="M194" s="3">
        <v>0</v>
      </c>
      <c r="N194" s="2" t="s">
        <v>18</v>
      </c>
      <c r="O194" s="2">
        <v>55801884</v>
      </c>
    </row>
    <row r="195" spans="1:15" x14ac:dyDescent="0.25">
      <c r="A195" s="2" t="s">
        <v>13</v>
      </c>
      <c r="B195" s="2" t="s">
        <v>14</v>
      </c>
      <c r="C195" s="2">
        <v>230185301</v>
      </c>
      <c r="D195" s="2" t="s">
        <v>27</v>
      </c>
      <c r="E195" s="2" t="s">
        <v>147</v>
      </c>
      <c r="F195" s="2" t="s">
        <v>27</v>
      </c>
      <c r="G195" s="2">
        <v>62</v>
      </c>
      <c r="H195" s="3">
        <v>575</v>
      </c>
      <c r="I195" s="3">
        <v>517.5</v>
      </c>
      <c r="J195" s="3">
        <v>575</v>
      </c>
      <c r="K195" s="3">
        <f t="shared" si="3"/>
        <v>0</v>
      </c>
      <c r="L195" s="3">
        <v>0</v>
      </c>
      <c r="M195" s="3">
        <v>0</v>
      </c>
      <c r="N195" s="2" t="s">
        <v>29</v>
      </c>
      <c r="O195" s="2">
        <v>55801884</v>
      </c>
    </row>
    <row r="196" spans="1:15" x14ac:dyDescent="0.25">
      <c r="A196" s="2" t="s">
        <v>13</v>
      </c>
      <c r="B196" s="2" t="s">
        <v>14</v>
      </c>
      <c r="C196" s="2">
        <v>228598413</v>
      </c>
      <c r="D196" s="2" t="s">
        <v>146</v>
      </c>
      <c r="E196" s="2" t="s">
        <v>151</v>
      </c>
      <c r="F196" s="2" t="s">
        <v>148</v>
      </c>
      <c r="G196" s="2">
        <v>58</v>
      </c>
      <c r="H196" s="3">
        <v>3000</v>
      </c>
      <c r="I196" s="3">
        <v>2700</v>
      </c>
      <c r="J196" s="3">
        <v>3000</v>
      </c>
      <c r="K196" s="3">
        <f t="shared" si="3"/>
        <v>0</v>
      </c>
      <c r="L196" s="3">
        <v>0</v>
      </c>
      <c r="M196" s="3">
        <v>0</v>
      </c>
      <c r="N196" s="2" t="s">
        <v>29</v>
      </c>
      <c r="O196" s="2">
        <v>55875092</v>
      </c>
    </row>
    <row r="197" spans="1:15" x14ac:dyDescent="0.25">
      <c r="A197" s="2" t="s">
        <v>13</v>
      </c>
      <c r="B197" s="2" t="s">
        <v>14</v>
      </c>
      <c r="C197" s="2">
        <v>228934116</v>
      </c>
      <c r="D197" s="2" t="s">
        <v>137</v>
      </c>
      <c r="E197" s="2" t="s">
        <v>151</v>
      </c>
      <c r="F197" s="2" t="s">
        <v>139</v>
      </c>
      <c r="G197" s="2">
        <v>57</v>
      </c>
      <c r="H197" s="3">
        <v>3600</v>
      </c>
      <c r="I197" s="3">
        <v>3240</v>
      </c>
      <c r="J197" s="3">
        <v>2261</v>
      </c>
      <c r="K197" s="3">
        <f t="shared" si="3"/>
        <v>1339</v>
      </c>
      <c r="L197" s="3">
        <v>0</v>
      </c>
      <c r="M197" s="3">
        <v>0</v>
      </c>
      <c r="N197" s="2" t="s">
        <v>29</v>
      </c>
      <c r="O197" s="2">
        <v>55875092</v>
      </c>
    </row>
    <row r="198" spans="1:15" x14ac:dyDescent="0.25">
      <c r="A198" s="2" t="s">
        <v>13</v>
      </c>
      <c r="B198" s="2" t="s">
        <v>14</v>
      </c>
      <c r="C198" s="2">
        <v>228934116</v>
      </c>
      <c r="D198" s="2" t="s">
        <v>137</v>
      </c>
      <c r="E198" s="2" t="s">
        <v>151</v>
      </c>
      <c r="F198" s="2" t="s">
        <v>139</v>
      </c>
      <c r="G198" s="2">
        <v>57</v>
      </c>
      <c r="H198" s="3">
        <v>0</v>
      </c>
      <c r="I198" s="3">
        <v>0</v>
      </c>
      <c r="J198" s="3">
        <v>1339</v>
      </c>
      <c r="K198" s="3">
        <f t="shared" si="3"/>
        <v>-1339</v>
      </c>
      <c r="L198" s="3">
        <v>1339</v>
      </c>
      <c r="M198" s="3">
        <v>0</v>
      </c>
      <c r="N198" s="2" t="s">
        <v>18</v>
      </c>
      <c r="O198" s="2">
        <v>55875092</v>
      </c>
    </row>
    <row r="199" spans="1:15" x14ac:dyDescent="0.25">
      <c r="A199" s="2" t="s">
        <v>13</v>
      </c>
      <c r="B199" s="2" t="s">
        <v>14</v>
      </c>
      <c r="C199" s="2">
        <v>229426836</v>
      </c>
      <c r="D199" s="2" t="s">
        <v>146</v>
      </c>
      <c r="E199" s="2" t="s">
        <v>151</v>
      </c>
      <c r="F199" s="2" t="s">
        <v>148</v>
      </c>
      <c r="G199" s="2">
        <v>58</v>
      </c>
      <c r="H199" s="3">
        <v>3000</v>
      </c>
      <c r="I199" s="3">
        <v>2700</v>
      </c>
      <c r="J199" s="3">
        <v>2382</v>
      </c>
      <c r="K199" s="3">
        <f t="shared" si="3"/>
        <v>618</v>
      </c>
      <c r="L199" s="3">
        <v>0</v>
      </c>
      <c r="M199" s="3">
        <v>0</v>
      </c>
      <c r="N199" s="2" t="s">
        <v>29</v>
      </c>
      <c r="O199" s="2">
        <v>55875092</v>
      </c>
    </row>
    <row r="200" spans="1:15" x14ac:dyDescent="0.25">
      <c r="A200" s="2" t="s">
        <v>13</v>
      </c>
      <c r="B200" s="2" t="s">
        <v>14</v>
      </c>
      <c r="C200" s="2">
        <v>229426836</v>
      </c>
      <c r="D200" s="2" t="s">
        <v>146</v>
      </c>
      <c r="E200" s="2" t="s">
        <v>151</v>
      </c>
      <c r="F200" s="2" t="s">
        <v>148</v>
      </c>
      <c r="G200" s="2">
        <v>58</v>
      </c>
      <c r="H200" s="3">
        <v>0</v>
      </c>
      <c r="I200" s="3">
        <v>0</v>
      </c>
      <c r="J200" s="3">
        <v>618</v>
      </c>
      <c r="K200" s="3">
        <f t="shared" si="3"/>
        <v>-618</v>
      </c>
      <c r="L200" s="3">
        <v>618</v>
      </c>
      <c r="M200" s="3">
        <v>0</v>
      </c>
      <c r="N200" s="2" t="s">
        <v>18</v>
      </c>
      <c r="O200" s="2">
        <v>55875092</v>
      </c>
    </row>
    <row r="201" spans="1:15" x14ac:dyDescent="0.25">
      <c r="A201" s="2" t="s">
        <v>13</v>
      </c>
      <c r="B201" s="2" t="s">
        <v>14</v>
      </c>
      <c r="C201" s="2">
        <v>229893614</v>
      </c>
      <c r="D201" s="2" t="s">
        <v>129</v>
      </c>
      <c r="E201" s="2" t="s">
        <v>151</v>
      </c>
      <c r="F201" s="2" t="s">
        <v>27</v>
      </c>
      <c r="G201" s="2">
        <v>62</v>
      </c>
      <c r="H201" s="3">
        <v>3600</v>
      </c>
      <c r="I201" s="3">
        <v>3240</v>
      </c>
      <c r="J201" s="3">
        <v>3185</v>
      </c>
      <c r="K201" s="3">
        <f t="shared" si="3"/>
        <v>415</v>
      </c>
      <c r="L201" s="3">
        <v>0</v>
      </c>
      <c r="M201" s="3">
        <v>0</v>
      </c>
      <c r="N201" s="2" t="s">
        <v>29</v>
      </c>
      <c r="O201" s="2">
        <v>55875092</v>
      </c>
    </row>
    <row r="202" spans="1:15" x14ac:dyDescent="0.25">
      <c r="A202" s="2" t="s">
        <v>13</v>
      </c>
      <c r="B202" s="2" t="s">
        <v>14</v>
      </c>
      <c r="C202" s="2">
        <v>229893614</v>
      </c>
      <c r="D202" s="2" t="s">
        <v>129</v>
      </c>
      <c r="E202" s="2" t="s">
        <v>151</v>
      </c>
      <c r="F202" s="2" t="s">
        <v>27</v>
      </c>
      <c r="G202" s="2">
        <v>62</v>
      </c>
      <c r="H202" s="3">
        <v>0</v>
      </c>
      <c r="I202" s="3">
        <v>0</v>
      </c>
      <c r="J202" s="3">
        <v>415</v>
      </c>
      <c r="K202" s="3">
        <f t="shared" si="3"/>
        <v>-415</v>
      </c>
      <c r="L202" s="3">
        <v>415</v>
      </c>
      <c r="M202" s="3">
        <v>0</v>
      </c>
      <c r="N202" s="2" t="s">
        <v>18</v>
      </c>
      <c r="O202" s="2">
        <v>55875092</v>
      </c>
    </row>
    <row r="203" spans="1:15" x14ac:dyDescent="0.25">
      <c r="A203" s="2" t="s">
        <v>13</v>
      </c>
      <c r="B203" s="2" t="s">
        <v>14</v>
      </c>
      <c r="C203" s="2">
        <v>229995839</v>
      </c>
      <c r="D203" s="2" t="s">
        <v>27</v>
      </c>
      <c r="E203" s="2" t="s">
        <v>151</v>
      </c>
      <c r="F203" s="2" t="s">
        <v>27</v>
      </c>
      <c r="G203" s="2">
        <v>62</v>
      </c>
      <c r="H203" s="3">
        <v>3300</v>
      </c>
      <c r="I203" s="3">
        <v>2970</v>
      </c>
      <c r="J203" s="3">
        <v>2342.1</v>
      </c>
      <c r="K203" s="3">
        <f t="shared" si="3"/>
        <v>957.90000000000009</v>
      </c>
      <c r="L203" s="3">
        <v>0</v>
      </c>
      <c r="M203" s="3">
        <v>0</v>
      </c>
      <c r="N203" s="2" t="s">
        <v>29</v>
      </c>
      <c r="O203" s="2">
        <v>55875092</v>
      </c>
    </row>
    <row r="204" spans="1:15" x14ac:dyDescent="0.25">
      <c r="A204" s="2" t="s">
        <v>13</v>
      </c>
      <c r="B204" s="2" t="s">
        <v>14</v>
      </c>
      <c r="C204" s="2">
        <v>229995839</v>
      </c>
      <c r="D204" s="2" t="s">
        <v>27</v>
      </c>
      <c r="E204" s="2" t="s">
        <v>151</v>
      </c>
      <c r="F204" s="2" t="s">
        <v>27</v>
      </c>
      <c r="G204" s="2">
        <v>62</v>
      </c>
      <c r="H204" s="3">
        <v>0</v>
      </c>
      <c r="I204" s="3">
        <v>0</v>
      </c>
      <c r="J204" s="3">
        <v>957.9</v>
      </c>
      <c r="K204" s="3">
        <f t="shared" si="3"/>
        <v>-957.9</v>
      </c>
      <c r="L204" s="3">
        <v>957.9</v>
      </c>
      <c r="M204" s="3">
        <v>0</v>
      </c>
      <c r="N204" s="2" t="s">
        <v>18</v>
      </c>
      <c r="O204" s="2">
        <v>55875092</v>
      </c>
    </row>
    <row r="205" spans="1:15" x14ac:dyDescent="0.25">
      <c r="A205" s="2" t="s">
        <v>13</v>
      </c>
      <c r="B205" s="2" t="s">
        <v>14</v>
      </c>
      <c r="C205" s="2">
        <v>230273255</v>
      </c>
      <c r="D205" s="2" t="s">
        <v>152</v>
      </c>
      <c r="E205" s="2" t="s">
        <v>151</v>
      </c>
      <c r="F205" s="2" t="s">
        <v>152</v>
      </c>
      <c r="G205" s="2">
        <v>63</v>
      </c>
      <c r="H205" s="3">
        <v>3700</v>
      </c>
      <c r="I205" s="3">
        <v>3330</v>
      </c>
      <c r="J205" s="3">
        <v>3700</v>
      </c>
      <c r="K205" s="3">
        <f t="shared" si="3"/>
        <v>0</v>
      </c>
      <c r="L205" s="3">
        <v>0</v>
      </c>
      <c r="M205" s="3">
        <v>0</v>
      </c>
      <c r="N205" s="2" t="s">
        <v>29</v>
      </c>
      <c r="O205" s="2">
        <v>55875092</v>
      </c>
    </row>
    <row r="206" spans="1:15" x14ac:dyDescent="0.25">
      <c r="A206" s="2" t="s">
        <v>13</v>
      </c>
      <c r="B206" s="2" t="s">
        <v>14</v>
      </c>
      <c r="C206" s="2">
        <v>230320358</v>
      </c>
      <c r="D206" s="2" t="s">
        <v>153</v>
      </c>
      <c r="E206" s="2" t="s">
        <v>151</v>
      </c>
      <c r="F206" s="2" t="s">
        <v>154</v>
      </c>
      <c r="G206" s="2">
        <v>65</v>
      </c>
      <c r="H206" s="3">
        <v>637</v>
      </c>
      <c r="I206" s="3">
        <v>573.29999999999995</v>
      </c>
      <c r="J206" s="3">
        <v>637</v>
      </c>
      <c r="K206" s="3">
        <f t="shared" si="3"/>
        <v>0</v>
      </c>
      <c r="L206" s="3">
        <v>0</v>
      </c>
      <c r="M206" s="3">
        <v>0</v>
      </c>
      <c r="N206" s="2" t="s">
        <v>29</v>
      </c>
      <c r="O206" s="2">
        <v>55875092</v>
      </c>
    </row>
    <row r="207" spans="1:15" x14ac:dyDescent="0.25">
      <c r="A207" s="2" t="s">
        <v>13</v>
      </c>
      <c r="B207" s="2" t="s">
        <v>14</v>
      </c>
      <c r="C207" s="2">
        <v>230659309</v>
      </c>
      <c r="D207" s="2" t="s">
        <v>152</v>
      </c>
      <c r="E207" s="2" t="s">
        <v>151</v>
      </c>
      <c r="F207" s="2" t="s">
        <v>155</v>
      </c>
      <c r="G207" s="2">
        <v>64</v>
      </c>
      <c r="H207" s="3">
        <v>4000</v>
      </c>
      <c r="I207" s="3">
        <v>3600</v>
      </c>
      <c r="J207" s="3">
        <v>3279</v>
      </c>
      <c r="K207" s="3">
        <f t="shared" si="3"/>
        <v>721</v>
      </c>
      <c r="L207" s="3">
        <v>0</v>
      </c>
      <c r="M207" s="3">
        <v>0</v>
      </c>
      <c r="N207" s="2" t="s">
        <v>29</v>
      </c>
      <c r="O207" s="2">
        <v>55875092</v>
      </c>
    </row>
    <row r="208" spans="1:15" x14ac:dyDescent="0.25">
      <c r="A208" s="2" t="s">
        <v>13</v>
      </c>
      <c r="B208" s="2" t="s">
        <v>14</v>
      </c>
      <c r="C208" s="2">
        <v>230659309</v>
      </c>
      <c r="D208" s="2" t="s">
        <v>152</v>
      </c>
      <c r="E208" s="2" t="s">
        <v>151</v>
      </c>
      <c r="F208" s="2" t="s">
        <v>155</v>
      </c>
      <c r="G208" s="2">
        <v>64</v>
      </c>
      <c r="H208" s="3">
        <v>0</v>
      </c>
      <c r="I208" s="3">
        <v>0</v>
      </c>
      <c r="J208" s="3">
        <v>721</v>
      </c>
      <c r="K208" s="3">
        <f t="shared" si="3"/>
        <v>-721</v>
      </c>
      <c r="L208" s="3">
        <v>721</v>
      </c>
      <c r="M208" s="3">
        <v>0</v>
      </c>
      <c r="N208" s="2" t="s">
        <v>18</v>
      </c>
      <c r="O208" s="2">
        <v>55875092</v>
      </c>
    </row>
    <row r="209" spans="1:15" x14ac:dyDescent="0.25">
      <c r="A209" s="2" t="s">
        <v>13</v>
      </c>
      <c r="B209" s="2" t="s">
        <v>14</v>
      </c>
      <c r="C209" s="2">
        <v>230906189</v>
      </c>
      <c r="D209" s="2" t="s">
        <v>153</v>
      </c>
      <c r="E209" s="2" t="s">
        <v>151</v>
      </c>
      <c r="F209" s="2" t="s">
        <v>154</v>
      </c>
      <c r="G209" s="2">
        <v>65</v>
      </c>
      <c r="H209" s="3">
        <v>1300</v>
      </c>
      <c r="I209" s="3">
        <v>1170</v>
      </c>
      <c r="J209" s="3">
        <v>1300</v>
      </c>
      <c r="K209" s="3">
        <f t="shared" si="3"/>
        <v>0</v>
      </c>
      <c r="L209" s="3">
        <v>0</v>
      </c>
      <c r="M209" s="3">
        <v>0</v>
      </c>
      <c r="N209" s="2" t="s">
        <v>29</v>
      </c>
      <c r="O209" s="2">
        <v>55875092</v>
      </c>
    </row>
    <row r="210" spans="1:15" x14ac:dyDescent="0.25">
      <c r="A210" s="2" t="s">
        <v>13</v>
      </c>
      <c r="B210" s="2" t="s">
        <v>14</v>
      </c>
      <c r="C210" s="2">
        <v>230913509</v>
      </c>
      <c r="D210" s="2" t="s">
        <v>154</v>
      </c>
      <c r="E210" s="2" t="s">
        <v>151</v>
      </c>
      <c r="F210" s="2" t="s">
        <v>154</v>
      </c>
      <c r="G210" s="2">
        <v>66</v>
      </c>
      <c r="H210" s="3">
        <v>2200</v>
      </c>
      <c r="I210" s="3">
        <v>1980</v>
      </c>
      <c r="J210" s="3">
        <v>1935</v>
      </c>
      <c r="K210" s="3">
        <f t="shared" si="3"/>
        <v>265</v>
      </c>
      <c r="L210" s="3">
        <v>0</v>
      </c>
      <c r="M210" s="3">
        <v>0</v>
      </c>
      <c r="N210" s="2" t="s">
        <v>29</v>
      </c>
      <c r="O210" s="2">
        <v>55875092</v>
      </c>
    </row>
    <row r="211" spans="1:15" x14ac:dyDescent="0.25">
      <c r="A211" s="2" t="s">
        <v>13</v>
      </c>
      <c r="B211" s="2" t="s">
        <v>14</v>
      </c>
      <c r="C211" s="2">
        <v>230913509</v>
      </c>
      <c r="D211" s="2" t="s">
        <v>154</v>
      </c>
      <c r="E211" s="2" t="s">
        <v>151</v>
      </c>
      <c r="F211" s="2" t="s">
        <v>154</v>
      </c>
      <c r="G211" s="2">
        <v>66</v>
      </c>
      <c r="H211" s="3">
        <v>0</v>
      </c>
      <c r="I211" s="3">
        <v>0</v>
      </c>
      <c r="J211" s="3">
        <v>265</v>
      </c>
      <c r="K211" s="3">
        <f t="shared" si="3"/>
        <v>-265</v>
      </c>
      <c r="L211" s="3">
        <v>265</v>
      </c>
      <c r="M211" s="3">
        <v>0</v>
      </c>
      <c r="N211" s="2" t="s">
        <v>18</v>
      </c>
      <c r="O211" s="2">
        <v>55875092</v>
      </c>
    </row>
    <row r="212" spans="1:15" x14ac:dyDescent="0.25">
      <c r="A212" s="2" t="s">
        <v>13</v>
      </c>
      <c r="B212" s="2" t="s">
        <v>14</v>
      </c>
      <c r="C212" s="2">
        <v>230988819</v>
      </c>
      <c r="D212" s="2" t="s">
        <v>153</v>
      </c>
      <c r="E212" s="2" t="s">
        <v>151</v>
      </c>
      <c r="F212" s="2" t="s">
        <v>154</v>
      </c>
      <c r="G212" s="2">
        <v>65</v>
      </c>
      <c r="H212" s="3">
        <v>1700</v>
      </c>
      <c r="I212" s="3">
        <v>1530</v>
      </c>
      <c r="J212" s="3">
        <v>1700</v>
      </c>
      <c r="K212" s="3">
        <f t="shared" si="3"/>
        <v>0</v>
      </c>
      <c r="L212" s="3">
        <v>0</v>
      </c>
      <c r="M212" s="3">
        <v>0</v>
      </c>
      <c r="N212" s="2" t="s">
        <v>29</v>
      </c>
      <c r="O212" s="2">
        <v>55875092</v>
      </c>
    </row>
    <row r="213" spans="1:15" x14ac:dyDescent="0.25">
      <c r="A213" s="2" t="s">
        <v>13</v>
      </c>
      <c r="B213" s="2" t="s">
        <v>14</v>
      </c>
      <c r="C213" s="2">
        <v>1146</v>
      </c>
      <c r="D213" s="2" t="s">
        <v>44</v>
      </c>
      <c r="E213" s="2" t="s">
        <v>123</v>
      </c>
      <c r="F213" s="2" t="s">
        <v>36</v>
      </c>
      <c r="G213" s="2">
        <v>3</v>
      </c>
      <c r="H213" s="3">
        <v>2800</v>
      </c>
      <c r="I213" s="3">
        <v>2520</v>
      </c>
      <c r="J213" s="3">
        <v>2200</v>
      </c>
      <c r="K213" s="3">
        <f t="shared" si="3"/>
        <v>600</v>
      </c>
      <c r="L213" s="3">
        <v>2200</v>
      </c>
      <c r="M213" s="3">
        <v>0</v>
      </c>
      <c r="N213" s="2" t="s">
        <v>18</v>
      </c>
      <c r="O213" s="2" t="s">
        <v>156</v>
      </c>
    </row>
    <row r="214" spans="1:15" x14ac:dyDescent="0.25">
      <c r="A214" s="2" t="s">
        <v>13</v>
      </c>
      <c r="B214" s="2" t="s">
        <v>14</v>
      </c>
      <c r="C214" s="2">
        <v>1148</v>
      </c>
      <c r="D214" s="2" t="s">
        <v>46</v>
      </c>
      <c r="E214" s="2" t="s">
        <v>123</v>
      </c>
      <c r="F214" s="2" t="s">
        <v>36</v>
      </c>
      <c r="G214" s="2">
        <v>3</v>
      </c>
      <c r="H214" s="3">
        <v>6500</v>
      </c>
      <c r="I214" s="3">
        <v>5850</v>
      </c>
      <c r="J214" s="3">
        <v>4239</v>
      </c>
      <c r="K214" s="3">
        <f t="shared" si="3"/>
        <v>2261</v>
      </c>
      <c r="L214" s="3">
        <v>4239</v>
      </c>
      <c r="M214" s="3">
        <v>0</v>
      </c>
      <c r="N214" s="2" t="s">
        <v>18</v>
      </c>
      <c r="O214" s="2" t="s">
        <v>156</v>
      </c>
    </row>
    <row r="215" spans="1:15" x14ac:dyDescent="0.25">
      <c r="A215" s="2" t="s">
        <v>13</v>
      </c>
      <c r="B215" s="2" t="s">
        <v>14</v>
      </c>
      <c r="C215" s="2">
        <v>216190360</v>
      </c>
      <c r="D215" s="2" t="s">
        <v>46</v>
      </c>
      <c r="E215" s="2" t="s">
        <v>123</v>
      </c>
      <c r="F215" s="2" t="s">
        <v>46</v>
      </c>
      <c r="G215" s="2">
        <v>1</v>
      </c>
      <c r="H215" s="3">
        <v>4300</v>
      </c>
      <c r="I215" s="3">
        <v>3870</v>
      </c>
      <c r="J215" s="3">
        <v>1545</v>
      </c>
      <c r="K215" s="3">
        <f t="shared" si="3"/>
        <v>2755</v>
      </c>
      <c r="L215" s="3">
        <v>1545</v>
      </c>
      <c r="M215" s="3">
        <v>0</v>
      </c>
      <c r="N215" s="2" t="s">
        <v>18</v>
      </c>
      <c r="O215" s="2" t="s">
        <v>156</v>
      </c>
    </row>
    <row r="216" spans="1:15" x14ac:dyDescent="0.25">
      <c r="A216" s="2" t="s">
        <v>13</v>
      </c>
      <c r="B216" s="2" t="s">
        <v>14</v>
      </c>
      <c r="C216" s="2">
        <v>216861575</v>
      </c>
      <c r="D216" s="2" t="s">
        <v>46</v>
      </c>
      <c r="E216" s="2" t="s">
        <v>123</v>
      </c>
      <c r="F216" s="2" t="s">
        <v>46</v>
      </c>
      <c r="G216" s="2">
        <v>1</v>
      </c>
      <c r="H216" s="3">
        <v>1785</v>
      </c>
      <c r="I216" s="3">
        <v>1606.5</v>
      </c>
      <c r="J216" s="3">
        <v>1785</v>
      </c>
      <c r="K216" s="3">
        <f t="shared" si="3"/>
        <v>0</v>
      </c>
      <c r="L216" s="3">
        <v>1785</v>
      </c>
      <c r="M216" s="3">
        <v>0</v>
      </c>
      <c r="N216" s="2" t="s">
        <v>18</v>
      </c>
      <c r="O216" s="2" t="s">
        <v>156</v>
      </c>
    </row>
    <row r="217" spans="1:15" x14ac:dyDescent="0.25">
      <c r="A217" s="2" t="s">
        <v>13</v>
      </c>
      <c r="B217" s="2" t="s">
        <v>14</v>
      </c>
      <c r="C217" s="2">
        <v>216992277</v>
      </c>
      <c r="D217" s="2" t="s">
        <v>46</v>
      </c>
      <c r="E217" s="2" t="s">
        <v>123</v>
      </c>
      <c r="F217" s="2" t="s">
        <v>46</v>
      </c>
      <c r="G217" s="2">
        <v>1</v>
      </c>
      <c r="H217" s="3">
        <v>3100</v>
      </c>
      <c r="I217" s="3">
        <v>2790</v>
      </c>
      <c r="J217" s="3">
        <v>1596.5</v>
      </c>
      <c r="K217" s="3">
        <f t="shared" si="3"/>
        <v>1503.5</v>
      </c>
      <c r="L217" s="3">
        <v>1596.5</v>
      </c>
      <c r="M217" s="3">
        <v>0</v>
      </c>
      <c r="N217" s="2" t="s">
        <v>18</v>
      </c>
      <c r="O217" s="2" t="s">
        <v>156</v>
      </c>
    </row>
    <row r="218" spans="1:15" x14ac:dyDescent="0.25">
      <c r="A218" s="2" t="s">
        <v>13</v>
      </c>
      <c r="B218" s="2" t="s">
        <v>14</v>
      </c>
      <c r="C218" s="2">
        <v>217229971</v>
      </c>
      <c r="D218" s="2" t="s">
        <v>46</v>
      </c>
      <c r="E218" s="2" t="s">
        <v>123</v>
      </c>
      <c r="F218" s="2" t="s">
        <v>46</v>
      </c>
      <c r="G218" s="2">
        <v>1</v>
      </c>
      <c r="H218" s="3">
        <v>400</v>
      </c>
      <c r="I218" s="3">
        <v>360</v>
      </c>
      <c r="J218" s="3">
        <v>400</v>
      </c>
      <c r="K218" s="3">
        <f t="shared" si="3"/>
        <v>0</v>
      </c>
      <c r="L218" s="3">
        <v>400</v>
      </c>
      <c r="M218" s="3">
        <v>0</v>
      </c>
      <c r="N218" s="2" t="s">
        <v>18</v>
      </c>
      <c r="O218" s="2" t="s">
        <v>156</v>
      </c>
    </row>
    <row r="219" spans="1:15" x14ac:dyDescent="0.25">
      <c r="A219" s="2" t="s">
        <v>13</v>
      </c>
      <c r="B219" s="2" t="s">
        <v>14</v>
      </c>
      <c r="C219" s="2">
        <v>217393120</v>
      </c>
      <c r="D219" s="2" t="s">
        <v>46</v>
      </c>
      <c r="E219" s="2" t="s">
        <v>123</v>
      </c>
      <c r="F219" s="2" t="s">
        <v>46</v>
      </c>
      <c r="G219" s="2">
        <v>1</v>
      </c>
      <c r="H219" s="3">
        <v>2300</v>
      </c>
      <c r="I219" s="3">
        <v>2070</v>
      </c>
      <c r="J219" s="3">
        <v>415</v>
      </c>
      <c r="K219" s="3">
        <f t="shared" si="3"/>
        <v>1885</v>
      </c>
      <c r="L219" s="3">
        <v>415</v>
      </c>
      <c r="M219" s="3">
        <v>0</v>
      </c>
      <c r="N219" s="2" t="s">
        <v>18</v>
      </c>
      <c r="O219" s="2" t="s">
        <v>156</v>
      </c>
    </row>
    <row r="220" spans="1:15" x14ac:dyDescent="0.25">
      <c r="A220" s="2" t="s">
        <v>13</v>
      </c>
      <c r="B220" s="2" t="s">
        <v>14</v>
      </c>
      <c r="C220" s="2">
        <v>217752899</v>
      </c>
      <c r="D220" s="2" t="s">
        <v>46</v>
      </c>
      <c r="E220" s="2" t="s">
        <v>123</v>
      </c>
      <c r="F220" s="2" t="s">
        <v>46</v>
      </c>
      <c r="G220" s="2">
        <v>1</v>
      </c>
      <c r="H220" s="3">
        <v>1200</v>
      </c>
      <c r="I220" s="3">
        <v>1080</v>
      </c>
      <c r="J220" s="3">
        <v>1200</v>
      </c>
      <c r="K220" s="3">
        <f t="shared" si="3"/>
        <v>0</v>
      </c>
      <c r="L220" s="3">
        <v>1200</v>
      </c>
      <c r="M220" s="3">
        <v>0</v>
      </c>
      <c r="N220" s="2" t="s">
        <v>18</v>
      </c>
      <c r="O220" s="2" t="s">
        <v>156</v>
      </c>
    </row>
    <row r="221" spans="1:15" x14ac:dyDescent="0.25">
      <c r="A221" s="2" t="s">
        <v>13</v>
      </c>
      <c r="B221" s="2" t="s">
        <v>33</v>
      </c>
      <c r="C221" s="2">
        <v>221244675</v>
      </c>
      <c r="D221" s="2" t="s">
        <v>75</v>
      </c>
      <c r="E221" s="2" t="s">
        <v>123</v>
      </c>
      <c r="F221" s="2" t="s">
        <v>75</v>
      </c>
      <c r="G221" s="2">
        <v>15</v>
      </c>
      <c r="H221" s="3">
        <v>1980</v>
      </c>
      <c r="I221" s="3">
        <v>1782</v>
      </c>
      <c r="J221" s="3">
        <v>165</v>
      </c>
      <c r="K221" s="3">
        <f t="shared" si="3"/>
        <v>1815</v>
      </c>
      <c r="L221" s="3">
        <v>165</v>
      </c>
      <c r="M221" s="3">
        <v>0</v>
      </c>
      <c r="N221" s="2" t="s">
        <v>18</v>
      </c>
      <c r="O221" s="2" t="s">
        <v>157</v>
      </c>
    </row>
    <row r="222" spans="1:15" x14ac:dyDescent="0.25">
      <c r="A222" s="2" t="s">
        <v>13</v>
      </c>
      <c r="B222" s="2" t="s">
        <v>33</v>
      </c>
      <c r="C222" s="2">
        <v>221286590</v>
      </c>
      <c r="D222" s="2" t="s">
        <v>75</v>
      </c>
      <c r="E222" s="2" t="s">
        <v>123</v>
      </c>
      <c r="F222" s="2" t="s">
        <v>75</v>
      </c>
      <c r="G222" s="2">
        <v>15</v>
      </c>
      <c r="H222" s="3">
        <v>3350</v>
      </c>
      <c r="I222" s="3">
        <v>3015</v>
      </c>
      <c r="J222" s="3">
        <v>581.28</v>
      </c>
      <c r="K222" s="3">
        <f t="shared" si="3"/>
        <v>2768.7200000000003</v>
      </c>
      <c r="L222" s="3">
        <v>581.28</v>
      </c>
      <c r="M222" s="3">
        <v>0</v>
      </c>
      <c r="N222" s="2" t="s">
        <v>18</v>
      </c>
      <c r="O222" s="2" t="s">
        <v>157</v>
      </c>
    </row>
    <row r="223" spans="1:15" x14ac:dyDescent="0.25">
      <c r="A223" s="2" t="s">
        <v>13</v>
      </c>
      <c r="B223" s="2" t="s">
        <v>42</v>
      </c>
      <c r="C223" s="2">
        <v>7967074</v>
      </c>
      <c r="D223" s="2" t="s">
        <v>75</v>
      </c>
      <c r="E223" s="2" t="s">
        <v>123</v>
      </c>
      <c r="F223" s="2" t="s">
        <v>75</v>
      </c>
      <c r="G223" s="2">
        <v>15</v>
      </c>
      <c r="H223" s="3">
        <v>3300</v>
      </c>
      <c r="I223" s="3">
        <v>2970</v>
      </c>
      <c r="J223" s="3">
        <v>425</v>
      </c>
      <c r="K223" s="3">
        <f t="shared" si="3"/>
        <v>2875</v>
      </c>
      <c r="L223" s="3">
        <v>425</v>
      </c>
      <c r="M223" s="3">
        <v>0</v>
      </c>
      <c r="N223" s="2" t="s">
        <v>18</v>
      </c>
      <c r="O223" s="2" t="s">
        <v>158</v>
      </c>
    </row>
    <row r="224" spans="1:15" x14ac:dyDescent="0.25">
      <c r="A224" s="2" t="s">
        <v>13</v>
      </c>
      <c r="B224" s="2" t="s">
        <v>42</v>
      </c>
      <c r="C224" s="2">
        <v>1121</v>
      </c>
      <c r="D224" s="2" t="s">
        <v>159</v>
      </c>
      <c r="E224" s="2" t="s">
        <v>50</v>
      </c>
      <c r="F224" s="2" t="s">
        <v>36</v>
      </c>
      <c r="G224" s="2">
        <v>2</v>
      </c>
      <c r="H224" s="3">
        <v>1100</v>
      </c>
      <c r="I224" s="3">
        <v>990</v>
      </c>
      <c r="J224" s="3">
        <v>1100</v>
      </c>
      <c r="K224" s="3">
        <f t="shared" si="3"/>
        <v>0</v>
      </c>
      <c r="L224" s="3">
        <v>0</v>
      </c>
      <c r="M224" s="3">
        <v>0</v>
      </c>
      <c r="N224" s="2" t="s">
        <v>29</v>
      </c>
      <c r="O224" s="2" t="s">
        <v>160</v>
      </c>
    </row>
    <row r="225" spans="1:15" x14ac:dyDescent="0.25">
      <c r="A225" s="2" t="s">
        <v>13</v>
      </c>
      <c r="B225" s="2" t="s">
        <v>14</v>
      </c>
      <c r="C225" s="2">
        <v>223384570</v>
      </c>
      <c r="D225" s="2" t="s">
        <v>74</v>
      </c>
      <c r="E225" s="2" t="s">
        <v>154</v>
      </c>
      <c r="F225" s="2" t="s">
        <v>74</v>
      </c>
      <c r="G225" s="2">
        <v>28</v>
      </c>
      <c r="H225" s="3">
        <v>1406</v>
      </c>
      <c r="I225" s="3">
        <v>1265.4000000000001</v>
      </c>
      <c r="J225" s="3">
        <v>15</v>
      </c>
      <c r="K225" s="3">
        <f t="shared" si="3"/>
        <v>1391</v>
      </c>
      <c r="L225" s="3">
        <v>15</v>
      </c>
      <c r="M225" s="3">
        <v>0</v>
      </c>
      <c r="N225" s="2" t="s">
        <v>18</v>
      </c>
      <c r="O225" s="2" t="s">
        <v>161</v>
      </c>
    </row>
    <row r="226" spans="1:15" x14ac:dyDescent="0.25">
      <c r="A226" s="2" t="s">
        <v>13</v>
      </c>
      <c r="B226" s="2" t="s">
        <v>14</v>
      </c>
      <c r="C226" s="2">
        <v>223694788</v>
      </c>
      <c r="D226" s="2" t="s">
        <v>100</v>
      </c>
      <c r="E226" s="2" t="s">
        <v>154</v>
      </c>
      <c r="F226" s="2" t="s">
        <v>100</v>
      </c>
      <c r="G226" s="2">
        <v>27</v>
      </c>
      <c r="H226" s="3">
        <v>3800</v>
      </c>
      <c r="I226" s="3">
        <v>3420</v>
      </c>
      <c r="J226" s="3">
        <v>42.85</v>
      </c>
      <c r="K226" s="3">
        <f t="shared" si="3"/>
        <v>3757.15</v>
      </c>
      <c r="L226" s="3">
        <v>42.85</v>
      </c>
      <c r="M226" s="3">
        <v>0</v>
      </c>
      <c r="N226" s="2" t="s">
        <v>18</v>
      </c>
      <c r="O226" s="2" t="s">
        <v>161</v>
      </c>
    </row>
    <row r="227" spans="1:15" x14ac:dyDescent="0.25">
      <c r="A227" s="2" t="s">
        <v>13</v>
      </c>
      <c r="B227" s="2" t="s">
        <v>14</v>
      </c>
      <c r="C227" s="2">
        <v>224011810</v>
      </c>
      <c r="D227" s="2" t="s">
        <v>108</v>
      </c>
      <c r="E227" s="2" t="s">
        <v>154</v>
      </c>
      <c r="F227" s="2" t="s">
        <v>108</v>
      </c>
      <c r="G227" s="2">
        <v>29</v>
      </c>
      <c r="H227" s="3">
        <v>2800</v>
      </c>
      <c r="I227" s="3">
        <v>2520</v>
      </c>
      <c r="J227" s="3">
        <v>15</v>
      </c>
      <c r="K227" s="3">
        <f t="shared" si="3"/>
        <v>2785</v>
      </c>
      <c r="L227" s="3">
        <v>15</v>
      </c>
      <c r="M227" s="3">
        <v>0</v>
      </c>
      <c r="N227" s="2" t="s">
        <v>18</v>
      </c>
      <c r="O227" s="2" t="s">
        <v>161</v>
      </c>
    </row>
    <row r="228" spans="1:15" x14ac:dyDescent="0.25">
      <c r="A228" s="2" t="s">
        <v>13</v>
      </c>
      <c r="B228" s="2" t="s">
        <v>14</v>
      </c>
      <c r="C228" s="2">
        <v>224218227</v>
      </c>
      <c r="D228" s="2" t="s">
        <v>106</v>
      </c>
      <c r="E228" s="2" t="s">
        <v>154</v>
      </c>
      <c r="F228" s="2" t="s">
        <v>77</v>
      </c>
      <c r="G228" s="2">
        <v>31</v>
      </c>
      <c r="H228" s="3">
        <v>600</v>
      </c>
      <c r="I228" s="3">
        <v>540</v>
      </c>
      <c r="J228" s="3">
        <v>15</v>
      </c>
      <c r="K228" s="3">
        <f t="shared" si="3"/>
        <v>585</v>
      </c>
      <c r="L228" s="3">
        <v>15</v>
      </c>
      <c r="M228" s="3">
        <v>0</v>
      </c>
      <c r="N228" s="2" t="s">
        <v>18</v>
      </c>
      <c r="O228" s="2" t="s">
        <v>161</v>
      </c>
    </row>
    <row r="229" spans="1:15" x14ac:dyDescent="0.25">
      <c r="A229" s="2" t="s">
        <v>13</v>
      </c>
      <c r="B229" s="2" t="s">
        <v>14</v>
      </c>
      <c r="C229" s="2">
        <v>224430910</v>
      </c>
      <c r="D229" s="2" t="s">
        <v>106</v>
      </c>
      <c r="E229" s="2" t="s">
        <v>154</v>
      </c>
      <c r="F229" s="2" t="s">
        <v>77</v>
      </c>
      <c r="G229" s="2">
        <v>31</v>
      </c>
      <c r="H229" s="3">
        <v>3950</v>
      </c>
      <c r="I229" s="3">
        <v>3555</v>
      </c>
      <c r="J229" s="3">
        <v>90.36</v>
      </c>
      <c r="K229" s="3">
        <f t="shared" si="3"/>
        <v>3859.64</v>
      </c>
      <c r="L229" s="3">
        <v>90.36</v>
      </c>
      <c r="M229" s="3">
        <v>0</v>
      </c>
      <c r="N229" s="2" t="s">
        <v>18</v>
      </c>
      <c r="O229" s="2" t="s">
        <v>161</v>
      </c>
    </row>
    <row r="230" spans="1:15" x14ac:dyDescent="0.25">
      <c r="A230" s="2" t="s">
        <v>13</v>
      </c>
      <c r="B230" s="2" t="s">
        <v>14</v>
      </c>
      <c r="C230" s="2">
        <v>219051939</v>
      </c>
      <c r="D230" s="2" t="s">
        <v>56</v>
      </c>
      <c r="E230" s="2" t="s">
        <v>162</v>
      </c>
      <c r="F230" s="2" t="s">
        <v>58</v>
      </c>
      <c r="G230" s="2">
        <v>5</v>
      </c>
      <c r="H230" s="3">
        <v>2000</v>
      </c>
      <c r="I230" s="3">
        <v>1800</v>
      </c>
      <c r="J230" s="3">
        <v>750</v>
      </c>
      <c r="K230" s="3">
        <f t="shared" si="3"/>
        <v>1250</v>
      </c>
      <c r="L230" s="3">
        <v>750</v>
      </c>
      <c r="M230" s="3">
        <v>0</v>
      </c>
      <c r="N230" s="2" t="s">
        <v>18</v>
      </c>
      <c r="O230" s="2" t="s">
        <v>163</v>
      </c>
    </row>
    <row r="231" spans="1:15" x14ac:dyDescent="0.25">
      <c r="A231" s="2" t="s">
        <v>13</v>
      </c>
      <c r="B231" s="2" t="s">
        <v>42</v>
      </c>
      <c r="C231" s="2">
        <v>1136</v>
      </c>
      <c r="D231" s="2" t="s">
        <v>164</v>
      </c>
      <c r="E231" s="2" t="s">
        <v>17</v>
      </c>
      <c r="F231" s="2" t="s">
        <v>36</v>
      </c>
      <c r="G231" s="2">
        <v>2</v>
      </c>
      <c r="H231" s="3">
        <v>2000</v>
      </c>
      <c r="I231" s="3">
        <v>1800</v>
      </c>
      <c r="J231" s="3">
        <v>2000</v>
      </c>
      <c r="K231" s="3">
        <f t="shared" si="3"/>
        <v>0</v>
      </c>
      <c r="L231" s="3">
        <v>0</v>
      </c>
      <c r="M231" s="3">
        <v>0</v>
      </c>
      <c r="N231" s="2" t="s">
        <v>29</v>
      </c>
      <c r="O231" s="2" t="s">
        <v>165</v>
      </c>
    </row>
    <row r="232" spans="1:15" x14ac:dyDescent="0.25">
      <c r="A232" s="2" t="s">
        <v>13</v>
      </c>
      <c r="B232" s="2" t="s">
        <v>42</v>
      </c>
      <c r="C232" s="2">
        <v>8153477</v>
      </c>
      <c r="D232" s="2" t="s">
        <v>35</v>
      </c>
      <c r="E232" s="2" t="s">
        <v>166</v>
      </c>
      <c r="F232" s="2" t="s">
        <v>35</v>
      </c>
      <c r="G232" s="2">
        <v>35</v>
      </c>
      <c r="H232" s="3">
        <v>2300</v>
      </c>
      <c r="I232" s="3">
        <v>2070</v>
      </c>
      <c r="J232" s="3">
        <v>2300</v>
      </c>
      <c r="K232" s="3">
        <f t="shared" si="3"/>
        <v>0</v>
      </c>
      <c r="L232" s="3">
        <v>0</v>
      </c>
      <c r="M232" s="3">
        <v>0</v>
      </c>
      <c r="N232" s="2" t="s">
        <v>29</v>
      </c>
      <c r="O232" s="2" t="s">
        <v>167</v>
      </c>
    </row>
    <row r="233" spans="1:15" x14ac:dyDescent="0.25">
      <c r="A233" s="2" t="s">
        <v>13</v>
      </c>
      <c r="B233" s="2" t="s">
        <v>42</v>
      </c>
      <c r="C233" s="2">
        <v>7967074</v>
      </c>
      <c r="D233" s="2" t="s">
        <v>75</v>
      </c>
      <c r="E233" s="2" t="s">
        <v>110</v>
      </c>
      <c r="F233" s="2" t="s">
        <v>75</v>
      </c>
      <c r="G233" s="2">
        <v>15</v>
      </c>
      <c r="H233" s="3">
        <v>3300</v>
      </c>
      <c r="I233" s="3">
        <v>2970</v>
      </c>
      <c r="J233" s="3">
        <v>2875</v>
      </c>
      <c r="K233" s="3">
        <f t="shared" si="3"/>
        <v>425</v>
      </c>
      <c r="L233" s="3">
        <v>0</v>
      </c>
      <c r="M233" s="3">
        <v>0</v>
      </c>
      <c r="N233" s="2" t="s">
        <v>29</v>
      </c>
      <c r="O233" s="2" t="s">
        <v>168</v>
      </c>
    </row>
    <row r="234" spans="1:15" x14ac:dyDescent="0.25">
      <c r="A234" s="2" t="s">
        <v>13</v>
      </c>
      <c r="B234" s="2" t="s">
        <v>42</v>
      </c>
      <c r="C234" s="2">
        <v>7767198</v>
      </c>
      <c r="D234" s="2" t="s">
        <v>46</v>
      </c>
      <c r="E234" s="2" t="s">
        <v>115</v>
      </c>
      <c r="F234" s="2" t="s">
        <v>46</v>
      </c>
      <c r="G234" s="2">
        <v>1</v>
      </c>
      <c r="H234" s="3">
        <v>2900</v>
      </c>
      <c r="I234" s="3">
        <v>2610</v>
      </c>
      <c r="J234" s="3">
        <v>2900</v>
      </c>
      <c r="K234" s="3">
        <f t="shared" si="3"/>
        <v>0</v>
      </c>
      <c r="L234" s="3">
        <v>0</v>
      </c>
      <c r="M234" s="3">
        <v>0</v>
      </c>
      <c r="N234" s="2" t="s">
        <v>29</v>
      </c>
      <c r="O234" s="2" t="s">
        <v>169</v>
      </c>
    </row>
    <row r="235" spans="1:15" x14ac:dyDescent="0.25">
      <c r="A235" s="2" t="s">
        <v>13</v>
      </c>
      <c r="B235" s="2" t="s">
        <v>42</v>
      </c>
      <c r="C235" s="2">
        <v>1149</v>
      </c>
      <c r="D235" s="2" t="s">
        <v>46</v>
      </c>
      <c r="E235" s="2" t="s">
        <v>72</v>
      </c>
      <c r="F235" s="2" t="s">
        <v>36</v>
      </c>
      <c r="G235" s="2">
        <v>3</v>
      </c>
      <c r="H235" s="3">
        <v>3100</v>
      </c>
      <c r="I235" s="3">
        <v>2790</v>
      </c>
      <c r="J235" s="3">
        <v>3100</v>
      </c>
      <c r="K235" s="3">
        <f t="shared" si="3"/>
        <v>0</v>
      </c>
      <c r="L235" s="3">
        <v>0</v>
      </c>
      <c r="M235" s="3">
        <v>0</v>
      </c>
      <c r="N235" s="2" t="s">
        <v>29</v>
      </c>
      <c r="O235" s="2" t="s">
        <v>170</v>
      </c>
    </row>
    <row r="236" spans="1:15" x14ac:dyDescent="0.25">
      <c r="A236" s="2" t="s">
        <v>13</v>
      </c>
      <c r="B236" s="2" t="s">
        <v>42</v>
      </c>
      <c r="C236" s="2">
        <v>8277308</v>
      </c>
      <c r="D236" s="2" t="s">
        <v>110</v>
      </c>
      <c r="E236" s="2" t="s">
        <v>22</v>
      </c>
      <c r="F236" s="2" t="s">
        <v>28</v>
      </c>
      <c r="G236" s="2">
        <v>46</v>
      </c>
      <c r="H236" s="3">
        <v>4050</v>
      </c>
      <c r="I236" s="3">
        <v>3645</v>
      </c>
      <c r="J236" s="3">
        <v>3133.05</v>
      </c>
      <c r="K236" s="3">
        <f t="shared" si="3"/>
        <v>916.94999999999982</v>
      </c>
      <c r="L236" s="3">
        <v>0</v>
      </c>
      <c r="M236" s="3">
        <v>0</v>
      </c>
      <c r="N236" s="2" t="s">
        <v>29</v>
      </c>
      <c r="O236" s="2" t="s">
        <v>171</v>
      </c>
    </row>
    <row r="237" spans="1:15" x14ac:dyDescent="0.25">
      <c r="A237" s="2" t="s">
        <v>13</v>
      </c>
      <c r="B237" s="2" t="s">
        <v>42</v>
      </c>
      <c r="C237" s="2">
        <v>8277308</v>
      </c>
      <c r="D237" s="2" t="s">
        <v>110</v>
      </c>
      <c r="E237" s="2" t="s">
        <v>22</v>
      </c>
      <c r="F237" s="2" t="s">
        <v>28</v>
      </c>
      <c r="G237" s="2">
        <v>46</v>
      </c>
      <c r="H237" s="3">
        <v>0</v>
      </c>
      <c r="I237" s="3">
        <v>0</v>
      </c>
      <c r="J237" s="3">
        <v>916.95</v>
      </c>
      <c r="K237" s="3">
        <f t="shared" si="3"/>
        <v>-916.95</v>
      </c>
      <c r="L237" s="3">
        <v>916.95</v>
      </c>
      <c r="M237" s="3">
        <v>0</v>
      </c>
      <c r="N237" s="2" t="s">
        <v>18</v>
      </c>
      <c r="O237" s="2" t="s">
        <v>171</v>
      </c>
    </row>
    <row r="238" spans="1:15" x14ac:dyDescent="0.25">
      <c r="A238" s="2" t="s">
        <v>13</v>
      </c>
      <c r="B238" s="2" t="s">
        <v>42</v>
      </c>
      <c r="C238" s="2">
        <v>8160857</v>
      </c>
      <c r="D238" s="2" t="s">
        <v>87</v>
      </c>
      <c r="E238" s="2" t="s">
        <v>144</v>
      </c>
      <c r="F238" s="2" t="s">
        <v>87</v>
      </c>
      <c r="G238" s="2">
        <v>33</v>
      </c>
      <c r="H238" s="3">
        <v>3700</v>
      </c>
      <c r="I238" s="3">
        <v>3330</v>
      </c>
      <c r="J238" s="3">
        <v>3700</v>
      </c>
      <c r="K238" s="3">
        <f t="shared" si="3"/>
        <v>0</v>
      </c>
      <c r="L238" s="3">
        <v>0</v>
      </c>
      <c r="M238" s="3">
        <v>0</v>
      </c>
      <c r="N238" s="2" t="s">
        <v>29</v>
      </c>
      <c r="O238" s="2" t="s">
        <v>172</v>
      </c>
    </row>
    <row r="239" spans="1:15" x14ac:dyDescent="0.25">
      <c r="A239" s="2" t="s">
        <v>13</v>
      </c>
      <c r="B239" s="2" t="s">
        <v>42</v>
      </c>
      <c r="C239" s="2">
        <v>1133</v>
      </c>
      <c r="D239" s="2" t="s">
        <v>43</v>
      </c>
      <c r="E239" s="2" t="s">
        <v>69</v>
      </c>
      <c r="F239" s="2" t="s">
        <v>36</v>
      </c>
      <c r="G239" s="2">
        <v>2</v>
      </c>
      <c r="H239" s="3">
        <v>3550</v>
      </c>
      <c r="I239" s="3">
        <v>3195</v>
      </c>
      <c r="J239" s="3">
        <v>1950</v>
      </c>
      <c r="K239" s="3">
        <f t="shared" si="3"/>
        <v>1600</v>
      </c>
      <c r="L239" s="3">
        <v>0</v>
      </c>
      <c r="M239" s="3">
        <v>0</v>
      </c>
      <c r="N239" s="2" t="s">
        <v>29</v>
      </c>
      <c r="O239" s="2" t="s">
        <v>173</v>
      </c>
    </row>
    <row r="240" spans="1:15" x14ac:dyDescent="0.25">
      <c r="A240" s="2" t="s">
        <v>13</v>
      </c>
      <c r="B240" s="2" t="s">
        <v>42</v>
      </c>
      <c r="C240" s="2">
        <v>1134</v>
      </c>
      <c r="D240" s="2" t="s">
        <v>43</v>
      </c>
      <c r="E240" s="2" t="s">
        <v>69</v>
      </c>
      <c r="F240" s="2" t="s">
        <v>36</v>
      </c>
      <c r="G240" s="2">
        <v>2</v>
      </c>
      <c r="H240" s="3">
        <v>2315</v>
      </c>
      <c r="I240" s="3">
        <v>2083.5</v>
      </c>
      <c r="J240" s="3">
        <v>2315</v>
      </c>
      <c r="K240" s="3">
        <f t="shared" si="3"/>
        <v>0</v>
      </c>
      <c r="L240" s="3">
        <v>0</v>
      </c>
      <c r="M240" s="3">
        <v>0</v>
      </c>
      <c r="N240" s="2" t="s">
        <v>29</v>
      </c>
      <c r="O240" s="2" t="s">
        <v>173</v>
      </c>
    </row>
    <row r="241" spans="1:15" x14ac:dyDescent="0.25">
      <c r="A241" s="2" t="s">
        <v>13</v>
      </c>
      <c r="B241" s="2" t="s">
        <v>42</v>
      </c>
      <c r="C241" s="2">
        <v>1115</v>
      </c>
      <c r="D241" s="2" t="s">
        <v>159</v>
      </c>
      <c r="E241" s="2" t="s">
        <v>35</v>
      </c>
      <c r="F241" s="2" t="s">
        <v>36</v>
      </c>
      <c r="G241" s="2">
        <v>2</v>
      </c>
      <c r="H241" s="3">
        <v>2200</v>
      </c>
      <c r="I241" s="3">
        <v>1980</v>
      </c>
      <c r="J241" s="3">
        <v>2200</v>
      </c>
      <c r="K241" s="3">
        <f t="shared" si="3"/>
        <v>0</v>
      </c>
      <c r="L241" s="3">
        <v>0</v>
      </c>
      <c r="M241" s="3">
        <v>0</v>
      </c>
      <c r="N241" s="2" t="s">
        <v>29</v>
      </c>
      <c r="O241" s="2" t="s">
        <v>174</v>
      </c>
    </row>
    <row r="242" spans="1:15" x14ac:dyDescent="0.25">
      <c r="A242" s="2" t="s">
        <v>13</v>
      </c>
      <c r="B242" s="2" t="s">
        <v>42</v>
      </c>
      <c r="C242" s="2">
        <v>1142</v>
      </c>
      <c r="D242" s="2" t="s">
        <v>76</v>
      </c>
      <c r="E242" s="2" t="s">
        <v>35</v>
      </c>
      <c r="F242" s="2" t="s">
        <v>36</v>
      </c>
      <c r="G242" s="2">
        <v>2</v>
      </c>
      <c r="H242" s="3">
        <v>3000</v>
      </c>
      <c r="I242" s="3">
        <v>2700</v>
      </c>
      <c r="J242" s="3">
        <v>3000</v>
      </c>
      <c r="K242" s="3">
        <f t="shared" si="3"/>
        <v>0</v>
      </c>
      <c r="L242" s="3">
        <v>0</v>
      </c>
      <c r="M242" s="3">
        <v>0</v>
      </c>
      <c r="N242" s="2" t="s">
        <v>29</v>
      </c>
      <c r="O242" s="2" t="s">
        <v>174</v>
      </c>
    </row>
    <row r="243" spans="1:15" x14ac:dyDescent="0.25">
      <c r="A243" s="2" t="s">
        <v>13</v>
      </c>
      <c r="B243" s="2" t="s">
        <v>33</v>
      </c>
      <c r="C243" s="2">
        <v>1117</v>
      </c>
      <c r="D243" s="2" t="s">
        <v>159</v>
      </c>
      <c r="E243" s="2" t="s">
        <v>35</v>
      </c>
      <c r="F243" s="2" t="s">
        <v>36</v>
      </c>
      <c r="G243" s="2">
        <v>2</v>
      </c>
      <c r="H243" s="3">
        <v>3400</v>
      </c>
      <c r="I243" s="3">
        <v>3060</v>
      </c>
      <c r="J243" s="3">
        <v>3400</v>
      </c>
      <c r="K243" s="3">
        <f t="shared" si="3"/>
        <v>0</v>
      </c>
      <c r="L243" s="3">
        <v>3400</v>
      </c>
      <c r="M243" s="3">
        <v>0</v>
      </c>
      <c r="N243" s="2" t="s">
        <v>18</v>
      </c>
      <c r="O243" s="2" t="s">
        <v>176</v>
      </c>
    </row>
    <row r="244" spans="1:15" x14ac:dyDescent="0.25">
      <c r="A244" s="2" t="s">
        <v>13</v>
      </c>
      <c r="B244" s="2" t="s">
        <v>33</v>
      </c>
      <c r="C244" s="2">
        <v>1125</v>
      </c>
      <c r="D244" s="2" t="s">
        <v>177</v>
      </c>
      <c r="E244" s="2" t="s">
        <v>35</v>
      </c>
      <c r="F244" s="2" t="s">
        <v>36</v>
      </c>
      <c r="G244" s="2">
        <v>2</v>
      </c>
      <c r="H244" s="3">
        <v>3293</v>
      </c>
      <c r="I244" s="3">
        <v>2963.7</v>
      </c>
      <c r="J244" s="3">
        <v>2093</v>
      </c>
      <c r="K244" s="3">
        <f t="shared" si="3"/>
        <v>1200</v>
      </c>
      <c r="L244" s="3">
        <v>2093</v>
      </c>
      <c r="M244" s="3">
        <v>0</v>
      </c>
      <c r="N244" s="2" t="s">
        <v>18</v>
      </c>
      <c r="O244" s="2" t="s">
        <v>176</v>
      </c>
    </row>
    <row r="245" spans="1:15" x14ac:dyDescent="0.25">
      <c r="A245" s="2" t="s">
        <v>13</v>
      </c>
      <c r="B245" s="2" t="s">
        <v>33</v>
      </c>
      <c r="C245" s="2">
        <v>1127</v>
      </c>
      <c r="D245" s="2" t="s">
        <v>177</v>
      </c>
      <c r="E245" s="2" t="s">
        <v>35</v>
      </c>
      <c r="F245" s="2" t="s">
        <v>36</v>
      </c>
      <c r="G245" s="2">
        <v>2</v>
      </c>
      <c r="H245" s="3">
        <v>2900</v>
      </c>
      <c r="I245" s="3">
        <v>2610</v>
      </c>
      <c r="J245" s="3">
        <v>1493.5</v>
      </c>
      <c r="K245" s="3">
        <f t="shared" si="3"/>
        <v>1406.5</v>
      </c>
      <c r="L245" s="3">
        <v>1493.5</v>
      </c>
      <c r="M245" s="3">
        <v>0</v>
      </c>
      <c r="N245" s="2" t="s">
        <v>18</v>
      </c>
      <c r="O245" s="2" t="s">
        <v>176</v>
      </c>
    </row>
    <row r="246" spans="1:15" x14ac:dyDescent="0.25">
      <c r="A246" s="2" t="s">
        <v>13</v>
      </c>
      <c r="B246" s="2" t="s">
        <v>33</v>
      </c>
      <c r="C246" s="2">
        <v>1129</v>
      </c>
      <c r="D246" s="2" t="s">
        <v>178</v>
      </c>
      <c r="E246" s="2" t="s">
        <v>35</v>
      </c>
      <c r="F246" s="2" t="s">
        <v>36</v>
      </c>
      <c r="G246" s="2">
        <v>2</v>
      </c>
      <c r="H246" s="3">
        <v>2000</v>
      </c>
      <c r="I246" s="3">
        <v>1800</v>
      </c>
      <c r="J246" s="3">
        <v>835.5</v>
      </c>
      <c r="K246" s="3">
        <f t="shared" si="3"/>
        <v>1164.5</v>
      </c>
      <c r="L246" s="3">
        <v>835.5</v>
      </c>
      <c r="M246" s="3">
        <v>0</v>
      </c>
      <c r="N246" s="2" t="s">
        <v>18</v>
      </c>
      <c r="O246" s="2" t="s">
        <v>176</v>
      </c>
    </row>
    <row r="247" spans="1:15" x14ac:dyDescent="0.25">
      <c r="A247" s="2" t="s">
        <v>13</v>
      </c>
      <c r="B247" s="2" t="s">
        <v>33</v>
      </c>
      <c r="C247" s="2">
        <v>1130</v>
      </c>
      <c r="D247" s="2" t="s">
        <v>178</v>
      </c>
      <c r="E247" s="2" t="s">
        <v>35</v>
      </c>
      <c r="F247" s="2" t="s">
        <v>36</v>
      </c>
      <c r="G247" s="2">
        <v>2</v>
      </c>
      <c r="H247" s="3">
        <v>3000</v>
      </c>
      <c r="I247" s="3">
        <v>2700</v>
      </c>
      <c r="J247" s="3">
        <v>1545</v>
      </c>
      <c r="K247" s="3">
        <f t="shared" si="3"/>
        <v>1455</v>
      </c>
      <c r="L247" s="3">
        <v>1545</v>
      </c>
      <c r="M247" s="3">
        <v>0</v>
      </c>
      <c r="N247" s="2" t="s">
        <v>18</v>
      </c>
      <c r="O247" s="2" t="s">
        <v>176</v>
      </c>
    </row>
    <row r="248" spans="1:15" x14ac:dyDescent="0.25">
      <c r="A248" s="2" t="s">
        <v>13</v>
      </c>
      <c r="B248" s="2" t="s">
        <v>33</v>
      </c>
      <c r="C248" s="2">
        <v>1132</v>
      </c>
      <c r="D248" s="2" t="s">
        <v>43</v>
      </c>
      <c r="E248" s="2" t="s">
        <v>35</v>
      </c>
      <c r="F248" s="2" t="s">
        <v>36</v>
      </c>
      <c r="G248" s="2">
        <v>2</v>
      </c>
      <c r="H248" s="3">
        <v>3676</v>
      </c>
      <c r="I248" s="3">
        <v>3308.4</v>
      </c>
      <c r="J248" s="3">
        <v>3426</v>
      </c>
      <c r="K248" s="3">
        <f t="shared" si="3"/>
        <v>250</v>
      </c>
      <c r="L248" s="3">
        <v>3426</v>
      </c>
      <c r="M248" s="3">
        <v>0</v>
      </c>
      <c r="N248" s="2" t="s">
        <v>18</v>
      </c>
      <c r="O248" s="2" t="s">
        <v>176</v>
      </c>
    </row>
    <row r="249" spans="1:15" x14ac:dyDescent="0.25">
      <c r="A249" s="2" t="s">
        <v>13</v>
      </c>
      <c r="B249" s="2" t="s">
        <v>33</v>
      </c>
      <c r="C249" s="2">
        <v>1135</v>
      </c>
      <c r="D249" s="2" t="s">
        <v>164</v>
      </c>
      <c r="E249" s="2" t="s">
        <v>35</v>
      </c>
      <c r="F249" s="2" t="s">
        <v>36</v>
      </c>
      <c r="G249" s="2">
        <v>2</v>
      </c>
      <c r="H249" s="3">
        <v>1700</v>
      </c>
      <c r="I249" s="3">
        <v>1530</v>
      </c>
      <c r="J249" s="3">
        <v>1700</v>
      </c>
      <c r="K249" s="3">
        <f t="shared" si="3"/>
        <v>0</v>
      </c>
      <c r="L249" s="3">
        <v>1700</v>
      </c>
      <c r="M249" s="3">
        <v>0</v>
      </c>
      <c r="N249" s="2" t="s">
        <v>18</v>
      </c>
      <c r="O249" s="2" t="s">
        <v>176</v>
      </c>
    </row>
    <row r="250" spans="1:15" x14ac:dyDescent="0.25">
      <c r="A250" s="2" t="s">
        <v>13</v>
      </c>
      <c r="B250" s="2" t="s">
        <v>33</v>
      </c>
      <c r="C250" s="2">
        <v>1137</v>
      </c>
      <c r="D250" s="2" t="s">
        <v>164</v>
      </c>
      <c r="E250" s="2" t="s">
        <v>35</v>
      </c>
      <c r="F250" s="2" t="s">
        <v>36</v>
      </c>
      <c r="G250" s="2">
        <v>2</v>
      </c>
      <c r="H250" s="3">
        <v>2475</v>
      </c>
      <c r="I250" s="3">
        <v>2227.5</v>
      </c>
      <c r="J250" s="3">
        <v>2475</v>
      </c>
      <c r="K250" s="3">
        <f t="shared" si="3"/>
        <v>0</v>
      </c>
      <c r="L250" s="3">
        <v>2475</v>
      </c>
      <c r="M250" s="3">
        <v>0</v>
      </c>
      <c r="N250" s="2" t="s">
        <v>18</v>
      </c>
      <c r="O250" s="2" t="s">
        <v>176</v>
      </c>
    </row>
    <row r="251" spans="1:15" x14ac:dyDescent="0.25">
      <c r="A251" s="2" t="s">
        <v>13</v>
      </c>
      <c r="B251" s="2" t="s">
        <v>33</v>
      </c>
      <c r="C251" s="2">
        <v>1139</v>
      </c>
      <c r="D251" s="2" t="s">
        <v>179</v>
      </c>
      <c r="E251" s="2" t="s">
        <v>35</v>
      </c>
      <c r="F251" s="2" t="s">
        <v>36</v>
      </c>
      <c r="G251" s="2">
        <v>2</v>
      </c>
      <c r="H251" s="3">
        <v>2000</v>
      </c>
      <c r="I251" s="3">
        <v>1800</v>
      </c>
      <c r="J251" s="3">
        <v>1030</v>
      </c>
      <c r="K251" s="3">
        <f t="shared" si="3"/>
        <v>970</v>
      </c>
      <c r="L251" s="3">
        <v>1030</v>
      </c>
      <c r="M251" s="3">
        <v>0</v>
      </c>
      <c r="N251" s="2" t="s">
        <v>18</v>
      </c>
      <c r="O251" s="2" t="s">
        <v>176</v>
      </c>
    </row>
    <row r="252" spans="1:15" x14ac:dyDescent="0.25">
      <c r="A252" s="2" t="s">
        <v>13</v>
      </c>
      <c r="B252" s="2" t="s">
        <v>33</v>
      </c>
      <c r="C252" s="2">
        <v>1140</v>
      </c>
      <c r="D252" s="2" t="s">
        <v>180</v>
      </c>
      <c r="E252" s="2" t="s">
        <v>35</v>
      </c>
      <c r="F252" s="2" t="s">
        <v>36</v>
      </c>
      <c r="G252" s="2">
        <v>2</v>
      </c>
      <c r="H252" s="3">
        <v>7000</v>
      </c>
      <c r="I252" s="3">
        <v>6300</v>
      </c>
      <c r="J252" s="3">
        <v>5642</v>
      </c>
      <c r="K252" s="3">
        <f t="shared" si="3"/>
        <v>1358</v>
      </c>
      <c r="L252" s="3">
        <v>5642</v>
      </c>
      <c r="M252" s="3">
        <v>0</v>
      </c>
      <c r="N252" s="2" t="s">
        <v>18</v>
      </c>
      <c r="O252" s="2" t="s">
        <v>176</v>
      </c>
    </row>
    <row r="253" spans="1:15" x14ac:dyDescent="0.25">
      <c r="A253" s="2" t="s">
        <v>13</v>
      </c>
      <c r="B253" s="2" t="s">
        <v>33</v>
      </c>
      <c r="C253" s="2">
        <v>1141</v>
      </c>
      <c r="D253" s="2" t="s">
        <v>76</v>
      </c>
      <c r="E253" s="2" t="s">
        <v>35</v>
      </c>
      <c r="F253" s="2" t="s">
        <v>36</v>
      </c>
      <c r="G253" s="2">
        <v>2</v>
      </c>
      <c r="H253" s="3">
        <v>5150</v>
      </c>
      <c r="I253" s="3">
        <v>4635</v>
      </c>
      <c r="J253" s="3">
        <v>4260.74</v>
      </c>
      <c r="K253" s="3">
        <f t="shared" si="3"/>
        <v>889.26000000000022</v>
      </c>
      <c r="L253" s="3">
        <v>4260.74</v>
      </c>
      <c r="M253" s="3">
        <v>0</v>
      </c>
      <c r="N253" s="2" t="s">
        <v>18</v>
      </c>
      <c r="O253" s="2" t="s">
        <v>176</v>
      </c>
    </row>
    <row r="254" spans="1:15" x14ac:dyDescent="0.25">
      <c r="A254" s="2" t="s">
        <v>13</v>
      </c>
      <c r="B254" s="2" t="s">
        <v>14</v>
      </c>
      <c r="C254" s="2">
        <v>223055492</v>
      </c>
      <c r="D254" s="2" t="s">
        <v>92</v>
      </c>
      <c r="E254" s="2" t="s">
        <v>154</v>
      </c>
      <c r="F254" s="2" t="s">
        <v>92</v>
      </c>
      <c r="G254" s="2">
        <v>26</v>
      </c>
      <c r="H254" s="3">
        <v>2000</v>
      </c>
      <c r="I254" s="3">
        <v>1800</v>
      </c>
      <c r="J254" s="3">
        <v>19</v>
      </c>
      <c r="K254" s="3">
        <f t="shared" si="3"/>
        <v>1981</v>
      </c>
      <c r="L254" s="3">
        <v>19</v>
      </c>
      <c r="M254" s="3">
        <v>0</v>
      </c>
      <c r="N254" s="2" t="s">
        <v>18</v>
      </c>
      <c r="O254" s="2" t="s">
        <v>181</v>
      </c>
    </row>
    <row r="255" spans="1:15" x14ac:dyDescent="0.25">
      <c r="A255" s="2" t="s">
        <v>13</v>
      </c>
      <c r="B255" s="2" t="s">
        <v>14</v>
      </c>
      <c r="C255" s="2">
        <v>222699999</v>
      </c>
      <c r="D255" s="2" t="s">
        <v>86</v>
      </c>
      <c r="E255" s="2" t="s">
        <v>125</v>
      </c>
      <c r="F255" s="2" t="s">
        <v>86</v>
      </c>
      <c r="G255" s="2">
        <v>23</v>
      </c>
      <c r="H255" s="3">
        <v>3700</v>
      </c>
      <c r="I255" s="3">
        <v>3330</v>
      </c>
      <c r="J255" s="3">
        <v>147.94</v>
      </c>
      <c r="K255" s="3">
        <f t="shared" si="3"/>
        <v>3552.06</v>
      </c>
      <c r="L255" s="3">
        <v>147.94</v>
      </c>
      <c r="M255" s="3">
        <v>0</v>
      </c>
      <c r="N255" s="2" t="s">
        <v>18</v>
      </c>
      <c r="O255" s="2" t="s">
        <v>182</v>
      </c>
    </row>
    <row r="256" spans="1:15" x14ac:dyDescent="0.25">
      <c r="A256" s="2" t="s">
        <v>13</v>
      </c>
      <c r="B256" s="2" t="s">
        <v>14</v>
      </c>
      <c r="C256" s="2">
        <v>223637266</v>
      </c>
      <c r="D256" s="2" t="s">
        <v>100</v>
      </c>
      <c r="E256" s="2" t="s">
        <v>183</v>
      </c>
      <c r="F256" s="2" t="s">
        <v>100</v>
      </c>
      <c r="G256" s="2">
        <v>27</v>
      </c>
      <c r="H256" s="3">
        <v>4100</v>
      </c>
      <c r="I256" s="3">
        <v>3690</v>
      </c>
      <c r="J256" s="3">
        <v>4100</v>
      </c>
      <c r="K256" s="3">
        <f t="shared" si="3"/>
        <v>0</v>
      </c>
      <c r="L256" s="3">
        <v>4100</v>
      </c>
      <c r="M256" s="3">
        <v>0</v>
      </c>
      <c r="N256" s="2" t="s">
        <v>18</v>
      </c>
      <c r="O256" s="2" t="s">
        <v>184</v>
      </c>
    </row>
    <row r="257" spans="1:15" x14ac:dyDescent="0.25">
      <c r="A257" s="2" t="s">
        <v>13</v>
      </c>
      <c r="B257" s="2" t="s">
        <v>14</v>
      </c>
      <c r="C257" s="2">
        <v>216823500</v>
      </c>
      <c r="D257" s="2" t="s">
        <v>46</v>
      </c>
      <c r="E257" s="2" t="s">
        <v>188</v>
      </c>
      <c r="F257" s="2" t="s">
        <v>46</v>
      </c>
      <c r="G257" s="2">
        <v>1</v>
      </c>
      <c r="H257" s="3">
        <v>800</v>
      </c>
      <c r="I257" s="3">
        <v>720</v>
      </c>
      <c r="J257" s="3">
        <v>800</v>
      </c>
      <c r="K257" s="3">
        <f t="shared" si="3"/>
        <v>0</v>
      </c>
      <c r="L257" s="3">
        <v>800</v>
      </c>
      <c r="M257" s="3">
        <v>800</v>
      </c>
      <c r="N257" s="2" t="s">
        <v>189</v>
      </c>
      <c r="O257" s="2" t="s">
        <v>186</v>
      </c>
    </row>
    <row r="258" spans="1:15" x14ac:dyDescent="0.25">
      <c r="A258" s="2" t="s">
        <v>13</v>
      </c>
      <c r="B258" s="2" t="s">
        <v>190</v>
      </c>
      <c r="C258" s="2">
        <v>1080</v>
      </c>
      <c r="D258" s="2" t="s">
        <v>191</v>
      </c>
      <c r="E258" s="2" t="s">
        <v>35</v>
      </c>
      <c r="F258" s="2" t="s">
        <v>36</v>
      </c>
      <c r="G258" s="2">
        <v>2</v>
      </c>
      <c r="H258" s="3">
        <v>3200</v>
      </c>
      <c r="I258" s="3">
        <v>2880</v>
      </c>
      <c r="J258" s="3">
        <v>3200</v>
      </c>
      <c r="K258" s="3">
        <f t="shared" ref="K258:K311" si="4">(H258-J258)</f>
        <v>0</v>
      </c>
      <c r="L258" s="3">
        <v>3200</v>
      </c>
      <c r="M258" s="3">
        <v>0</v>
      </c>
      <c r="N258" s="2" t="s">
        <v>18</v>
      </c>
      <c r="O258" s="2" t="s">
        <v>192</v>
      </c>
    </row>
    <row r="259" spans="1:15" x14ac:dyDescent="0.25">
      <c r="A259" s="2" t="s">
        <v>13</v>
      </c>
      <c r="B259" s="2" t="s">
        <v>197</v>
      </c>
      <c r="C259" s="2">
        <v>1624211</v>
      </c>
      <c r="D259" s="2" t="s">
        <v>85</v>
      </c>
      <c r="E259" s="2" t="s">
        <v>198</v>
      </c>
      <c r="F259" s="2" t="s">
        <v>82</v>
      </c>
      <c r="G259" s="2">
        <v>21</v>
      </c>
      <c r="H259" s="3">
        <v>2000</v>
      </c>
      <c r="I259" s="3">
        <v>1800</v>
      </c>
      <c r="J259" s="3">
        <v>2000</v>
      </c>
      <c r="K259" s="3">
        <f t="shared" si="4"/>
        <v>0</v>
      </c>
      <c r="L259" s="3">
        <v>0</v>
      </c>
      <c r="M259" s="3">
        <v>0</v>
      </c>
      <c r="N259" s="2" t="s">
        <v>29</v>
      </c>
      <c r="O259" s="2" t="s">
        <v>199</v>
      </c>
    </row>
    <row r="260" spans="1:15" x14ac:dyDescent="0.25">
      <c r="A260" s="2" t="s">
        <v>13</v>
      </c>
      <c r="B260" s="2" t="s">
        <v>197</v>
      </c>
      <c r="C260" s="2">
        <v>1624212</v>
      </c>
      <c r="D260" s="2" t="s">
        <v>85</v>
      </c>
      <c r="E260" s="2" t="s">
        <v>200</v>
      </c>
      <c r="F260" s="2" t="s">
        <v>82</v>
      </c>
      <c r="G260" s="2">
        <v>21</v>
      </c>
      <c r="H260" s="3">
        <v>2000</v>
      </c>
      <c r="I260" s="3">
        <v>1800</v>
      </c>
      <c r="J260" s="3">
        <v>2000</v>
      </c>
      <c r="K260" s="3">
        <f t="shared" si="4"/>
        <v>0</v>
      </c>
      <c r="L260" s="3">
        <v>0</v>
      </c>
      <c r="M260" s="3">
        <v>0</v>
      </c>
      <c r="N260" s="2" t="s">
        <v>29</v>
      </c>
      <c r="O260" s="2" t="s">
        <v>199</v>
      </c>
    </row>
    <row r="261" spans="1:15" x14ac:dyDescent="0.25">
      <c r="A261" s="2" t="s">
        <v>13</v>
      </c>
      <c r="B261" s="2" t="s">
        <v>201</v>
      </c>
      <c r="C261" s="2">
        <v>43699</v>
      </c>
      <c r="D261" s="2" t="s">
        <v>86</v>
      </c>
      <c r="E261" s="2" t="s">
        <v>202</v>
      </c>
      <c r="F261" s="2" t="s">
        <v>86</v>
      </c>
      <c r="G261" s="2">
        <v>23</v>
      </c>
      <c r="H261" s="3">
        <v>2000</v>
      </c>
      <c r="I261" s="3">
        <v>1800</v>
      </c>
      <c r="J261" s="3">
        <v>2000</v>
      </c>
      <c r="K261" s="3">
        <f t="shared" si="4"/>
        <v>0</v>
      </c>
      <c r="L261" s="3">
        <v>0</v>
      </c>
      <c r="M261" s="3">
        <v>0</v>
      </c>
      <c r="N261" s="2" t="s">
        <v>29</v>
      </c>
      <c r="O261" s="2" t="s">
        <v>199</v>
      </c>
    </row>
    <row r="262" spans="1:15" x14ac:dyDescent="0.25">
      <c r="A262" s="2" t="s">
        <v>13</v>
      </c>
      <c r="B262" s="2" t="s">
        <v>14</v>
      </c>
      <c r="C262" s="2">
        <v>225797411</v>
      </c>
      <c r="D262" s="2" t="s">
        <v>95</v>
      </c>
      <c r="E262" s="2" t="s">
        <v>54</v>
      </c>
      <c r="F262" s="2" t="s">
        <v>97</v>
      </c>
      <c r="G262" s="2">
        <v>39</v>
      </c>
      <c r="H262" s="3">
        <v>3200</v>
      </c>
      <c r="I262" s="3">
        <v>2880</v>
      </c>
      <c r="J262" s="3">
        <v>3200</v>
      </c>
      <c r="K262" s="3">
        <f t="shared" si="4"/>
        <v>0</v>
      </c>
      <c r="L262" s="3">
        <v>3200</v>
      </c>
      <c r="M262" s="3">
        <v>3200</v>
      </c>
      <c r="N262" s="2" t="s">
        <v>189</v>
      </c>
      <c r="O262" s="2" t="s">
        <v>203</v>
      </c>
    </row>
    <row r="263" spans="1:15" x14ac:dyDescent="0.25">
      <c r="A263" s="2" t="s">
        <v>13</v>
      </c>
      <c r="B263" s="2" t="s">
        <v>197</v>
      </c>
      <c r="C263" s="2">
        <v>1624213</v>
      </c>
      <c r="D263" s="2" t="s">
        <v>85</v>
      </c>
      <c r="E263" s="2" t="s">
        <v>144</v>
      </c>
      <c r="F263" s="2" t="s">
        <v>82</v>
      </c>
      <c r="G263" s="2">
        <v>21</v>
      </c>
      <c r="H263" s="3">
        <v>2000</v>
      </c>
      <c r="I263" s="3">
        <v>1800</v>
      </c>
      <c r="J263" s="3">
        <v>2000</v>
      </c>
      <c r="K263" s="3">
        <f t="shared" si="4"/>
        <v>0</v>
      </c>
      <c r="L263" s="3">
        <v>0</v>
      </c>
      <c r="M263" s="3">
        <v>0</v>
      </c>
      <c r="N263" s="2" t="s">
        <v>29</v>
      </c>
      <c r="O263" s="2" t="s">
        <v>204</v>
      </c>
    </row>
    <row r="264" spans="1:15" x14ac:dyDescent="0.25">
      <c r="A264" s="2" t="s">
        <v>13</v>
      </c>
      <c r="B264" s="2" t="s">
        <v>197</v>
      </c>
      <c r="C264" s="2">
        <v>1624214</v>
      </c>
      <c r="D264" s="2" t="s">
        <v>85</v>
      </c>
      <c r="E264" s="2" t="s">
        <v>144</v>
      </c>
      <c r="F264" s="2" t="s">
        <v>82</v>
      </c>
      <c r="G264" s="2">
        <v>21</v>
      </c>
      <c r="H264" s="3">
        <v>2000</v>
      </c>
      <c r="I264" s="3">
        <v>1800</v>
      </c>
      <c r="J264" s="3">
        <v>2000</v>
      </c>
      <c r="K264" s="3">
        <f t="shared" si="4"/>
        <v>0</v>
      </c>
      <c r="L264" s="3">
        <v>0</v>
      </c>
      <c r="M264" s="3">
        <v>0</v>
      </c>
      <c r="N264" s="2" t="s">
        <v>29</v>
      </c>
      <c r="O264" s="2" t="s">
        <v>204</v>
      </c>
    </row>
    <row r="265" spans="1:15" x14ac:dyDescent="0.25">
      <c r="A265" s="2" t="s">
        <v>13</v>
      </c>
      <c r="B265" s="2" t="s">
        <v>201</v>
      </c>
      <c r="C265" s="2">
        <v>43698</v>
      </c>
      <c r="D265" s="2" t="s">
        <v>86</v>
      </c>
      <c r="E265" s="2" t="s">
        <v>202</v>
      </c>
      <c r="F265" s="2" t="s">
        <v>86</v>
      </c>
      <c r="G265" s="2">
        <v>23</v>
      </c>
      <c r="H265" s="3">
        <v>4200</v>
      </c>
      <c r="I265" s="3">
        <v>3780</v>
      </c>
      <c r="J265" s="3">
        <v>4200</v>
      </c>
      <c r="K265" s="3">
        <f t="shared" si="4"/>
        <v>0</v>
      </c>
      <c r="L265" s="3">
        <v>0</v>
      </c>
      <c r="M265" s="3">
        <v>0</v>
      </c>
      <c r="N265" s="2" t="s">
        <v>29</v>
      </c>
      <c r="O265" s="2" t="s">
        <v>205</v>
      </c>
    </row>
    <row r="266" spans="1:15" x14ac:dyDescent="0.25">
      <c r="A266" s="2" t="s">
        <v>13</v>
      </c>
      <c r="B266" s="2" t="s">
        <v>33</v>
      </c>
      <c r="C266" s="2">
        <v>1127</v>
      </c>
      <c r="D266" s="2" t="s">
        <v>177</v>
      </c>
      <c r="E266" s="2" t="s">
        <v>207</v>
      </c>
      <c r="F266" s="2" t="s">
        <v>36</v>
      </c>
      <c r="G266" s="2">
        <v>2</v>
      </c>
      <c r="H266" s="3">
        <v>2900</v>
      </c>
      <c r="I266" s="3">
        <v>2610</v>
      </c>
      <c r="J266" s="3">
        <v>1406.5</v>
      </c>
      <c r="K266" s="3">
        <f t="shared" si="4"/>
        <v>1493.5</v>
      </c>
      <c r="L266" s="3">
        <v>1406.5</v>
      </c>
      <c r="M266" s="3">
        <v>1406.5</v>
      </c>
      <c r="N266" s="2" t="s">
        <v>189</v>
      </c>
      <c r="O266" s="2" t="s">
        <v>206</v>
      </c>
    </row>
    <row r="267" spans="1:15" x14ac:dyDescent="0.25">
      <c r="A267" s="2" t="s">
        <v>13</v>
      </c>
      <c r="B267" s="2" t="s">
        <v>33</v>
      </c>
      <c r="C267" s="2">
        <v>1129</v>
      </c>
      <c r="D267" s="2" t="s">
        <v>178</v>
      </c>
      <c r="E267" s="2" t="s">
        <v>207</v>
      </c>
      <c r="F267" s="2" t="s">
        <v>36</v>
      </c>
      <c r="G267" s="2">
        <v>2</v>
      </c>
      <c r="H267" s="3">
        <v>2000</v>
      </c>
      <c r="I267" s="3">
        <v>1800</v>
      </c>
      <c r="J267" s="3">
        <v>1164.5</v>
      </c>
      <c r="K267" s="3">
        <f t="shared" si="4"/>
        <v>835.5</v>
      </c>
      <c r="L267" s="3">
        <v>1164.5</v>
      </c>
      <c r="M267" s="3">
        <v>1164.5</v>
      </c>
      <c r="N267" s="2" t="s">
        <v>189</v>
      </c>
      <c r="O267" s="2" t="s">
        <v>206</v>
      </c>
    </row>
    <row r="268" spans="1:15" x14ac:dyDescent="0.25">
      <c r="A268" s="2" t="s">
        <v>13</v>
      </c>
      <c r="B268" s="2" t="s">
        <v>33</v>
      </c>
      <c r="C268" s="2">
        <v>1130</v>
      </c>
      <c r="D268" s="2" t="s">
        <v>178</v>
      </c>
      <c r="E268" s="2" t="s">
        <v>207</v>
      </c>
      <c r="F268" s="2" t="s">
        <v>36</v>
      </c>
      <c r="G268" s="2">
        <v>2</v>
      </c>
      <c r="H268" s="3">
        <v>3000</v>
      </c>
      <c r="I268" s="3">
        <v>2700</v>
      </c>
      <c r="J268" s="3">
        <v>1455</v>
      </c>
      <c r="K268" s="3">
        <f t="shared" si="4"/>
        <v>1545</v>
      </c>
      <c r="L268" s="3">
        <v>1455</v>
      </c>
      <c r="M268" s="3">
        <v>1455</v>
      </c>
      <c r="N268" s="2" t="s">
        <v>189</v>
      </c>
      <c r="O268" s="2" t="s">
        <v>206</v>
      </c>
    </row>
    <row r="269" spans="1:15" x14ac:dyDescent="0.25">
      <c r="A269" s="2" t="s">
        <v>13</v>
      </c>
      <c r="B269" s="2" t="s">
        <v>33</v>
      </c>
      <c r="C269" s="2">
        <v>1132</v>
      </c>
      <c r="D269" s="2" t="s">
        <v>43</v>
      </c>
      <c r="E269" s="2" t="s">
        <v>207</v>
      </c>
      <c r="F269" s="2" t="s">
        <v>36</v>
      </c>
      <c r="G269" s="2">
        <v>2</v>
      </c>
      <c r="H269" s="3">
        <v>3676</v>
      </c>
      <c r="I269" s="3">
        <v>3308.4</v>
      </c>
      <c r="J269" s="3">
        <v>4</v>
      </c>
      <c r="K269" s="3">
        <f t="shared" si="4"/>
        <v>3672</v>
      </c>
      <c r="L269" s="3">
        <v>4</v>
      </c>
      <c r="M269" s="3">
        <v>4</v>
      </c>
      <c r="N269" s="2" t="s">
        <v>189</v>
      </c>
      <c r="O269" s="2" t="s">
        <v>206</v>
      </c>
    </row>
    <row r="270" spans="1:15" x14ac:dyDescent="0.25">
      <c r="A270" s="2" t="s">
        <v>13</v>
      </c>
      <c r="B270" s="2" t="s">
        <v>33</v>
      </c>
      <c r="C270" s="2">
        <v>1139</v>
      </c>
      <c r="D270" s="2" t="s">
        <v>179</v>
      </c>
      <c r="E270" s="2" t="s">
        <v>207</v>
      </c>
      <c r="F270" s="2" t="s">
        <v>36</v>
      </c>
      <c r="G270" s="2">
        <v>2</v>
      </c>
      <c r="H270" s="3">
        <v>2000</v>
      </c>
      <c r="I270" s="3">
        <v>1800</v>
      </c>
      <c r="J270" s="3">
        <v>970</v>
      </c>
      <c r="K270" s="3">
        <f t="shared" si="4"/>
        <v>1030</v>
      </c>
      <c r="L270" s="3">
        <v>970</v>
      </c>
      <c r="M270" s="3">
        <v>970</v>
      </c>
      <c r="N270" s="2" t="s">
        <v>189</v>
      </c>
      <c r="O270" s="2" t="s">
        <v>206</v>
      </c>
    </row>
    <row r="271" spans="1:15" x14ac:dyDescent="0.25">
      <c r="A271" s="2" t="s">
        <v>13</v>
      </c>
      <c r="B271" s="2" t="s">
        <v>208</v>
      </c>
      <c r="C271" s="2">
        <v>9389071</v>
      </c>
      <c r="D271" s="2" t="s">
        <v>109</v>
      </c>
      <c r="E271" s="2" t="s">
        <v>132</v>
      </c>
      <c r="F271" s="2" t="s">
        <v>110</v>
      </c>
      <c r="G271" s="2">
        <v>45</v>
      </c>
      <c r="H271" s="3">
        <v>3800</v>
      </c>
      <c r="I271" s="3">
        <v>3420</v>
      </c>
      <c r="J271" s="3">
        <v>3600</v>
      </c>
      <c r="K271" s="3">
        <f t="shared" si="4"/>
        <v>200</v>
      </c>
      <c r="L271" s="3">
        <v>0</v>
      </c>
      <c r="M271" s="3">
        <v>0</v>
      </c>
      <c r="N271" s="2" t="s">
        <v>29</v>
      </c>
      <c r="O271" s="2" t="s">
        <v>209</v>
      </c>
    </row>
    <row r="272" spans="1:15" x14ac:dyDescent="0.25">
      <c r="A272" s="2" t="s">
        <v>13</v>
      </c>
      <c r="B272" s="2" t="s">
        <v>208</v>
      </c>
      <c r="C272" s="2">
        <v>9395802</v>
      </c>
      <c r="D272" s="2" t="s">
        <v>109</v>
      </c>
      <c r="E272" s="2" t="s">
        <v>145</v>
      </c>
      <c r="F272" s="2" t="s">
        <v>110</v>
      </c>
      <c r="G272" s="2">
        <v>45</v>
      </c>
      <c r="H272" s="3">
        <v>3600</v>
      </c>
      <c r="I272" s="3">
        <v>3240</v>
      </c>
      <c r="J272" s="3">
        <v>3600</v>
      </c>
      <c r="K272" s="3">
        <f t="shared" si="4"/>
        <v>0</v>
      </c>
      <c r="L272" s="3">
        <v>0</v>
      </c>
      <c r="M272" s="3">
        <v>0</v>
      </c>
      <c r="N272" s="2" t="s">
        <v>29</v>
      </c>
      <c r="O272" s="2" t="s">
        <v>209</v>
      </c>
    </row>
    <row r="273" spans="1:15" x14ac:dyDescent="0.25">
      <c r="A273" s="2" t="s">
        <v>13</v>
      </c>
      <c r="B273" s="2" t="s">
        <v>14</v>
      </c>
      <c r="C273" s="2">
        <v>216992277</v>
      </c>
      <c r="D273" s="2" t="s">
        <v>46</v>
      </c>
      <c r="E273" s="2" t="s">
        <v>211</v>
      </c>
      <c r="F273" s="2" t="s">
        <v>46</v>
      </c>
      <c r="G273" s="2">
        <v>1</v>
      </c>
      <c r="H273" s="3">
        <v>3100</v>
      </c>
      <c r="I273" s="3">
        <v>2790</v>
      </c>
      <c r="J273" s="3">
        <v>1503.5</v>
      </c>
      <c r="K273" s="3">
        <f t="shared" si="4"/>
        <v>1596.5</v>
      </c>
      <c r="L273" s="3">
        <v>0</v>
      </c>
      <c r="M273" s="3">
        <v>0</v>
      </c>
      <c r="N273" s="2" t="s">
        <v>29</v>
      </c>
      <c r="O273" s="2" t="s">
        <v>212</v>
      </c>
    </row>
    <row r="274" spans="1:15" x14ac:dyDescent="0.25">
      <c r="A274" s="2" t="s">
        <v>13</v>
      </c>
      <c r="B274" s="2" t="s">
        <v>33</v>
      </c>
      <c r="C274" s="2">
        <v>1075</v>
      </c>
      <c r="D274" s="2" t="s">
        <v>213</v>
      </c>
      <c r="E274" s="2" t="s">
        <v>72</v>
      </c>
      <c r="F274" s="2" t="s">
        <v>36</v>
      </c>
      <c r="G274" s="2">
        <v>2</v>
      </c>
      <c r="H274" s="3">
        <v>1900</v>
      </c>
      <c r="I274" s="3">
        <v>1710</v>
      </c>
      <c r="J274" s="3">
        <v>1900</v>
      </c>
      <c r="K274" s="3">
        <f t="shared" si="4"/>
        <v>0</v>
      </c>
      <c r="L274" s="3">
        <v>1900</v>
      </c>
      <c r="M274" s="3">
        <v>0</v>
      </c>
      <c r="N274" s="2" t="s">
        <v>18</v>
      </c>
      <c r="O274" s="2" t="s">
        <v>214</v>
      </c>
    </row>
    <row r="275" spans="1:15" x14ac:dyDescent="0.25">
      <c r="A275" s="2" t="s">
        <v>13</v>
      </c>
      <c r="B275" s="2" t="s">
        <v>14</v>
      </c>
      <c r="C275" s="2">
        <v>223047564</v>
      </c>
      <c r="D275" s="2" t="s">
        <v>92</v>
      </c>
      <c r="E275" s="2" t="s">
        <v>125</v>
      </c>
      <c r="F275" s="2" t="s">
        <v>92</v>
      </c>
      <c r="G275" s="2">
        <v>26</v>
      </c>
      <c r="H275" s="3">
        <v>1300</v>
      </c>
      <c r="I275" s="3">
        <v>1170</v>
      </c>
      <c r="J275" s="3">
        <v>115</v>
      </c>
      <c r="K275" s="3">
        <f t="shared" si="4"/>
        <v>1185</v>
      </c>
      <c r="L275" s="3">
        <v>115</v>
      </c>
      <c r="M275" s="3">
        <v>0</v>
      </c>
      <c r="N275" s="2" t="s">
        <v>18</v>
      </c>
      <c r="O275" s="2" t="s">
        <v>215</v>
      </c>
    </row>
    <row r="276" spans="1:15" x14ac:dyDescent="0.25">
      <c r="A276" s="2" t="s">
        <v>13</v>
      </c>
      <c r="B276" s="2" t="s">
        <v>14</v>
      </c>
      <c r="C276" s="2">
        <v>218802391</v>
      </c>
      <c r="D276" s="2" t="s">
        <v>59</v>
      </c>
      <c r="E276" s="2" t="s">
        <v>216</v>
      </c>
      <c r="F276" s="2" t="s">
        <v>15</v>
      </c>
      <c r="G276" s="2">
        <v>6</v>
      </c>
      <c r="H276" s="3">
        <v>1050</v>
      </c>
      <c r="I276" s="3">
        <v>945</v>
      </c>
      <c r="J276" s="3">
        <v>1050</v>
      </c>
      <c r="K276" s="3">
        <f t="shared" si="4"/>
        <v>0</v>
      </c>
      <c r="L276" s="3">
        <v>1050</v>
      </c>
      <c r="M276" s="3">
        <v>0</v>
      </c>
      <c r="N276" s="2" t="s">
        <v>18</v>
      </c>
      <c r="O276" s="2" t="s">
        <v>217</v>
      </c>
    </row>
    <row r="277" spans="1:15" x14ac:dyDescent="0.25">
      <c r="A277" s="2" t="s">
        <v>13</v>
      </c>
      <c r="B277" s="2" t="s">
        <v>14</v>
      </c>
      <c r="C277" s="2">
        <v>219051939</v>
      </c>
      <c r="D277" s="2" t="s">
        <v>56</v>
      </c>
      <c r="E277" s="2" t="s">
        <v>150</v>
      </c>
      <c r="F277" s="2" t="s">
        <v>58</v>
      </c>
      <c r="G277" s="2">
        <v>5</v>
      </c>
      <c r="H277" s="3">
        <v>2000</v>
      </c>
      <c r="I277" s="3">
        <v>1800</v>
      </c>
      <c r="J277" s="3">
        <v>1250</v>
      </c>
      <c r="K277" s="3">
        <f t="shared" si="4"/>
        <v>750</v>
      </c>
      <c r="L277" s="3">
        <v>1250</v>
      </c>
      <c r="M277" s="3">
        <v>0</v>
      </c>
      <c r="N277" s="2" t="s">
        <v>18</v>
      </c>
      <c r="O277" s="2" t="s">
        <v>217</v>
      </c>
    </row>
    <row r="278" spans="1:15" x14ac:dyDescent="0.25">
      <c r="A278" s="2" t="s">
        <v>13</v>
      </c>
      <c r="B278" s="2" t="s">
        <v>14</v>
      </c>
      <c r="C278" s="2">
        <v>219330847</v>
      </c>
      <c r="D278" s="2" t="s">
        <v>59</v>
      </c>
      <c r="E278" s="2" t="s">
        <v>216</v>
      </c>
      <c r="F278" s="2" t="s">
        <v>15</v>
      </c>
      <c r="G278" s="2">
        <v>6</v>
      </c>
      <c r="H278" s="3">
        <v>2150</v>
      </c>
      <c r="I278" s="3">
        <v>1935</v>
      </c>
      <c r="J278" s="3">
        <v>221</v>
      </c>
      <c r="K278" s="3">
        <f t="shared" si="4"/>
        <v>1929</v>
      </c>
      <c r="L278" s="3">
        <v>221</v>
      </c>
      <c r="M278" s="3">
        <v>0</v>
      </c>
      <c r="N278" s="2" t="s">
        <v>18</v>
      </c>
      <c r="O278" s="2" t="s">
        <v>217</v>
      </c>
    </row>
    <row r="279" spans="1:15" x14ac:dyDescent="0.25">
      <c r="A279" s="2" t="s">
        <v>13</v>
      </c>
      <c r="B279" s="2" t="s">
        <v>14</v>
      </c>
      <c r="C279" s="2">
        <v>219331217</v>
      </c>
      <c r="D279" s="2" t="s">
        <v>15</v>
      </c>
      <c r="E279" s="2" t="s">
        <v>150</v>
      </c>
      <c r="F279" s="2" t="s">
        <v>17</v>
      </c>
      <c r="G279" s="2">
        <v>7</v>
      </c>
      <c r="H279" s="3">
        <v>2100</v>
      </c>
      <c r="I279" s="3">
        <v>1890</v>
      </c>
      <c r="J279" s="3">
        <v>1234.95</v>
      </c>
      <c r="K279" s="3">
        <f t="shared" si="4"/>
        <v>865.05</v>
      </c>
      <c r="L279" s="3">
        <v>1234.95</v>
      </c>
      <c r="M279" s="3">
        <v>0</v>
      </c>
      <c r="N279" s="2" t="s">
        <v>18</v>
      </c>
      <c r="O279" s="2" t="s">
        <v>217</v>
      </c>
    </row>
    <row r="280" spans="1:15" x14ac:dyDescent="0.25">
      <c r="A280" s="2" t="s">
        <v>13</v>
      </c>
      <c r="B280" s="2" t="s">
        <v>14</v>
      </c>
      <c r="C280" s="2">
        <v>219331217</v>
      </c>
      <c r="D280" s="2" t="s">
        <v>15</v>
      </c>
      <c r="E280" s="2" t="s">
        <v>151</v>
      </c>
      <c r="F280" s="2" t="s">
        <v>17</v>
      </c>
      <c r="G280" s="2">
        <v>7</v>
      </c>
      <c r="H280" s="3">
        <v>0</v>
      </c>
      <c r="I280" s="3">
        <v>0</v>
      </c>
      <c r="J280" s="3">
        <v>500</v>
      </c>
      <c r="K280" s="3">
        <f t="shared" si="4"/>
        <v>-500</v>
      </c>
      <c r="L280" s="3">
        <v>500</v>
      </c>
      <c r="M280" s="3">
        <v>0</v>
      </c>
      <c r="N280" s="2" t="s">
        <v>18</v>
      </c>
      <c r="O280" s="2" t="s">
        <v>217</v>
      </c>
    </row>
    <row r="281" spans="1:15" x14ac:dyDescent="0.25">
      <c r="A281" s="2" t="s">
        <v>13</v>
      </c>
      <c r="B281" s="2" t="s">
        <v>14</v>
      </c>
      <c r="C281" s="2">
        <v>219335086</v>
      </c>
      <c r="D281" s="2" t="s">
        <v>59</v>
      </c>
      <c r="E281" s="2" t="s">
        <v>216</v>
      </c>
      <c r="F281" s="2" t="s">
        <v>15</v>
      </c>
      <c r="G281" s="2">
        <v>6</v>
      </c>
      <c r="H281" s="3">
        <v>3000</v>
      </c>
      <c r="I281" s="3">
        <v>2700</v>
      </c>
      <c r="J281" s="3">
        <v>721</v>
      </c>
      <c r="K281" s="3">
        <f t="shared" si="4"/>
        <v>2279</v>
      </c>
      <c r="L281" s="3">
        <v>721</v>
      </c>
      <c r="M281" s="3">
        <v>0</v>
      </c>
      <c r="N281" s="2" t="s">
        <v>18</v>
      </c>
      <c r="O281" s="2" t="s">
        <v>217</v>
      </c>
    </row>
    <row r="282" spans="1:15" x14ac:dyDescent="0.25">
      <c r="A282" s="2" t="s">
        <v>13</v>
      </c>
      <c r="B282" s="2" t="s">
        <v>33</v>
      </c>
      <c r="C282" s="2">
        <v>1057</v>
      </c>
      <c r="D282" s="2" t="s">
        <v>223</v>
      </c>
      <c r="E282" s="2" t="s">
        <v>207</v>
      </c>
      <c r="F282" s="2" t="s">
        <v>36</v>
      </c>
      <c r="G282" s="2">
        <v>2</v>
      </c>
      <c r="H282" s="3">
        <v>1950</v>
      </c>
      <c r="I282" s="3">
        <v>1755</v>
      </c>
      <c r="J282" s="3">
        <v>1950</v>
      </c>
      <c r="K282" s="3">
        <f t="shared" si="4"/>
        <v>0</v>
      </c>
      <c r="L282" s="3">
        <v>1950</v>
      </c>
      <c r="M282" s="3">
        <v>1950</v>
      </c>
      <c r="N282" s="2" t="s">
        <v>189</v>
      </c>
      <c r="O282" s="2" t="s">
        <v>218</v>
      </c>
    </row>
    <row r="283" spans="1:15" x14ac:dyDescent="0.25">
      <c r="A283" s="2" t="s">
        <v>13</v>
      </c>
      <c r="B283" s="2" t="s">
        <v>33</v>
      </c>
      <c r="C283" s="2">
        <v>1060</v>
      </c>
      <c r="D283" s="2" t="s">
        <v>224</v>
      </c>
      <c r="E283" s="2" t="s">
        <v>207</v>
      </c>
      <c r="F283" s="2" t="s">
        <v>36</v>
      </c>
      <c r="G283" s="2">
        <v>2</v>
      </c>
      <c r="H283" s="3">
        <v>3500</v>
      </c>
      <c r="I283" s="3">
        <v>3150</v>
      </c>
      <c r="J283" s="3">
        <v>3500</v>
      </c>
      <c r="K283" s="3">
        <f t="shared" si="4"/>
        <v>0</v>
      </c>
      <c r="L283" s="3">
        <v>3500</v>
      </c>
      <c r="M283" s="3">
        <v>3500</v>
      </c>
      <c r="N283" s="2" t="s">
        <v>189</v>
      </c>
      <c r="O283" s="2" t="s">
        <v>218</v>
      </c>
    </row>
    <row r="284" spans="1:15" x14ac:dyDescent="0.25">
      <c r="A284" s="2" t="s">
        <v>13</v>
      </c>
      <c r="B284" s="2" t="s">
        <v>33</v>
      </c>
      <c r="C284" s="2">
        <v>1069</v>
      </c>
      <c r="D284" s="2" t="s">
        <v>34</v>
      </c>
      <c r="E284" s="2" t="s">
        <v>207</v>
      </c>
      <c r="F284" s="2" t="s">
        <v>36</v>
      </c>
      <c r="G284" s="2">
        <v>2</v>
      </c>
      <c r="H284" s="3">
        <v>3880</v>
      </c>
      <c r="I284" s="3">
        <v>3492</v>
      </c>
      <c r="J284" s="3">
        <v>2700</v>
      </c>
      <c r="K284" s="3">
        <f t="shared" si="4"/>
        <v>1180</v>
      </c>
      <c r="L284" s="3">
        <v>2700</v>
      </c>
      <c r="M284" s="3">
        <v>2700</v>
      </c>
      <c r="N284" s="2" t="s">
        <v>189</v>
      </c>
      <c r="O284" s="2" t="s">
        <v>218</v>
      </c>
    </row>
    <row r="285" spans="1:15" x14ac:dyDescent="0.25">
      <c r="A285" s="2" t="s">
        <v>13</v>
      </c>
      <c r="B285" s="2" t="s">
        <v>33</v>
      </c>
      <c r="C285" s="2">
        <v>1073</v>
      </c>
      <c r="D285" s="2" t="s">
        <v>225</v>
      </c>
      <c r="E285" s="2" t="s">
        <v>207</v>
      </c>
      <c r="F285" s="2" t="s">
        <v>36</v>
      </c>
      <c r="G285" s="2">
        <v>2</v>
      </c>
      <c r="H285" s="3">
        <v>4730</v>
      </c>
      <c r="I285" s="3">
        <v>4257</v>
      </c>
      <c r="J285" s="3">
        <v>4730</v>
      </c>
      <c r="K285" s="3">
        <f t="shared" si="4"/>
        <v>0</v>
      </c>
      <c r="L285" s="3">
        <v>4730</v>
      </c>
      <c r="M285" s="3">
        <v>4730</v>
      </c>
      <c r="N285" s="2" t="s">
        <v>189</v>
      </c>
      <c r="O285" s="2" t="s">
        <v>218</v>
      </c>
    </row>
    <row r="286" spans="1:15" x14ac:dyDescent="0.25">
      <c r="A286" s="2" t="s">
        <v>13</v>
      </c>
      <c r="B286" s="2" t="s">
        <v>42</v>
      </c>
      <c r="C286" s="2">
        <v>1074</v>
      </c>
      <c r="D286" s="2" t="s">
        <v>225</v>
      </c>
      <c r="E286" s="2" t="s">
        <v>207</v>
      </c>
      <c r="F286" s="2" t="s">
        <v>36</v>
      </c>
      <c r="G286" s="2">
        <v>2</v>
      </c>
      <c r="H286" s="3">
        <v>1980</v>
      </c>
      <c r="I286" s="3">
        <v>1782</v>
      </c>
      <c r="J286" s="3">
        <v>1980</v>
      </c>
      <c r="K286" s="3">
        <f t="shared" si="4"/>
        <v>0</v>
      </c>
      <c r="L286" s="3">
        <v>1980</v>
      </c>
      <c r="M286" s="3">
        <v>1980</v>
      </c>
      <c r="N286" s="2" t="s">
        <v>189</v>
      </c>
      <c r="O286" s="2" t="s">
        <v>218</v>
      </c>
    </row>
    <row r="287" spans="1:15" x14ac:dyDescent="0.25">
      <c r="A287" s="2" t="s">
        <v>13</v>
      </c>
      <c r="B287" s="2" t="s">
        <v>33</v>
      </c>
      <c r="C287" s="2">
        <v>1076</v>
      </c>
      <c r="D287" s="2" t="s">
        <v>213</v>
      </c>
      <c r="E287" s="2" t="s">
        <v>207</v>
      </c>
      <c r="F287" s="2" t="s">
        <v>36</v>
      </c>
      <c r="G287" s="2">
        <v>2</v>
      </c>
      <c r="H287" s="3">
        <v>1550</v>
      </c>
      <c r="I287" s="3">
        <v>1395</v>
      </c>
      <c r="J287" s="3">
        <v>1550</v>
      </c>
      <c r="K287" s="3">
        <f t="shared" si="4"/>
        <v>0</v>
      </c>
      <c r="L287" s="3">
        <v>1550</v>
      </c>
      <c r="M287" s="3">
        <v>1550</v>
      </c>
      <c r="N287" s="2" t="s">
        <v>189</v>
      </c>
      <c r="O287" s="2" t="s">
        <v>218</v>
      </c>
    </row>
    <row r="288" spans="1:15" x14ac:dyDescent="0.25">
      <c r="A288" s="2" t="s">
        <v>13</v>
      </c>
      <c r="B288" s="2" t="s">
        <v>33</v>
      </c>
      <c r="C288" s="2">
        <v>1078</v>
      </c>
      <c r="D288" s="2" t="s">
        <v>226</v>
      </c>
      <c r="E288" s="2" t="s">
        <v>207</v>
      </c>
      <c r="F288" s="2" t="s">
        <v>36</v>
      </c>
      <c r="G288" s="2">
        <v>2</v>
      </c>
      <c r="H288" s="3">
        <v>2650</v>
      </c>
      <c r="I288" s="3">
        <v>2385</v>
      </c>
      <c r="J288" s="3">
        <v>2650</v>
      </c>
      <c r="K288" s="3">
        <f t="shared" si="4"/>
        <v>0</v>
      </c>
      <c r="L288" s="3">
        <v>2650</v>
      </c>
      <c r="M288" s="3">
        <v>2650</v>
      </c>
      <c r="N288" s="2" t="s">
        <v>189</v>
      </c>
      <c r="O288" s="2" t="s">
        <v>218</v>
      </c>
    </row>
    <row r="289" spans="1:15" x14ac:dyDescent="0.25">
      <c r="A289" s="2" t="s">
        <v>13</v>
      </c>
      <c r="B289" s="2" t="s">
        <v>33</v>
      </c>
      <c r="C289" s="2">
        <v>1079</v>
      </c>
      <c r="D289" s="2" t="s">
        <v>191</v>
      </c>
      <c r="E289" s="2" t="s">
        <v>207</v>
      </c>
      <c r="F289" s="2" t="s">
        <v>36</v>
      </c>
      <c r="G289" s="2">
        <v>2</v>
      </c>
      <c r="H289" s="3">
        <v>1290</v>
      </c>
      <c r="I289" s="3">
        <v>1161</v>
      </c>
      <c r="J289" s="3">
        <v>1290</v>
      </c>
      <c r="K289" s="3">
        <f t="shared" si="4"/>
        <v>0</v>
      </c>
      <c r="L289" s="3">
        <v>1290</v>
      </c>
      <c r="M289" s="3">
        <v>1290</v>
      </c>
      <c r="N289" s="2" t="s">
        <v>189</v>
      </c>
      <c r="O289" s="2" t="s">
        <v>218</v>
      </c>
    </row>
    <row r="290" spans="1:15" x14ac:dyDescent="0.25">
      <c r="A290" s="2" t="s">
        <v>13</v>
      </c>
      <c r="B290" s="2" t="s">
        <v>33</v>
      </c>
      <c r="C290" s="2">
        <v>1083</v>
      </c>
      <c r="D290" s="2" t="s">
        <v>67</v>
      </c>
      <c r="E290" s="2" t="s">
        <v>207</v>
      </c>
      <c r="F290" s="2" t="s">
        <v>36</v>
      </c>
      <c r="G290" s="2">
        <v>2</v>
      </c>
      <c r="H290" s="3">
        <v>2000</v>
      </c>
      <c r="I290" s="3">
        <v>1800</v>
      </c>
      <c r="J290" s="3">
        <v>2000</v>
      </c>
      <c r="K290" s="3">
        <f t="shared" si="4"/>
        <v>0</v>
      </c>
      <c r="L290" s="3">
        <v>2000</v>
      </c>
      <c r="M290" s="3">
        <v>2000</v>
      </c>
      <c r="N290" s="2" t="s">
        <v>189</v>
      </c>
      <c r="O290" s="2" t="s">
        <v>218</v>
      </c>
    </row>
    <row r="291" spans="1:15" x14ac:dyDescent="0.25">
      <c r="A291" s="2" t="s">
        <v>13</v>
      </c>
      <c r="B291" s="2" t="s">
        <v>33</v>
      </c>
      <c r="C291" s="2">
        <v>1084</v>
      </c>
      <c r="D291" s="2" t="s">
        <v>67</v>
      </c>
      <c r="E291" s="2" t="s">
        <v>207</v>
      </c>
      <c r="F291" s="2" t="s">
        <v>36</v>
      </c>
      <c r="G291" s="2">
        <v>2</v>
      </c>
      <c r="H291" s="3">
        <v>1200</v>
      </c>
      <c r="I291" s="3">
        <v>1080</v>
      </c>
      <c r="J291" s="3">
        <v>1200</v>
      </c>
      <c r="K291" s="3">
        <f t="shared" si="4"/>
        <v>0</v>
      </c>
      <c r="L291" s="3">
        <v>1200</v>
      </c>
      <c r="M291" s="3">
        <v>1200</v>
      </c>
      <c r="N291" s="2" t="s">
        <v>189</v>
      </c>
      <c r="O291" s="2" t="s">
        <v>218</v>
      </c>
    </row>
    <row r="292" spans="1:15" x14ac:dyDescent="0.25">
      <c r="A292" s="2" t="s">
        <v>13</v>
      </c>
      <c r="B292" s="2" t="s">
        <v>33</v>
      </c>
      <c r="C292" s="2">
        <v>1088</v>
      </c>
      <c r="D292" s="2" t="s">
        <v>227</v>
      </c>
      <c r="E292" s="2" t="s">
        <v>207</v>
      </c>
      <c r="F292" s="2" t="s">
        <v>36</v>
      </c>
      <c r="G292" s="2">
        <v>2</v>
      </c>
      <c r="H292" s="3">
        <v>2450</v>
      </c>
      <c r="I292" s="3">
        <v>2205</v>
      </c>
      <c r="J292" s="3">
        <v>2450</v>
      </c>
      <c r="K292" s="3">
        <f t="shared" si="4"/>
        <v>0</v>
      </c>
      <c r="L292" s="3">
        <v>2450</v>
      </c>
      <c r="M292" s="3">
        <v>2450</v>
      </c>
      <c r="N292" s="2" t="s">
        <v>189</v>
      </c>
      <c r="O292" s="2" t="s">
        <v>218</v>
      </c>
    </row>
    <row r="293" spans="1:15" x14ac:dyDescent="0.25">
      <c r="A293" s="2" t="s">
        <v>13</v>
      </c>
      <c r="B293" s="2" t="s">
        <v>33</v>
      </c>
      <c r="C293" s="2">
        <v>1096</v>
      </c>
      <c r="D293" s="2" t="s">
        <v>40</v>
      </c>
      <c r="E293" s="2" t="s">
        <v>207</v>
      </c>
      <c r="F293" s="2" t="s">
        <v>36</v>
      </c>
      <c r="G293" s="2">
        <v>2</v>
      </c>
      <c r="H293" s="3">
        <v>2200</v>
      </c>
      <c r="I293" s="3">
        <v>1980</v>
      </c>
      <c r="J293" s="3">
        <v>2200</v>
      </c>
      <c r="K293" s="3">
        <f t="shared" si="4"/>
        <v>0</v>
      </c>
      <c r="L293" s="3">
        <v>2200</v>
      </c>
      <c r="M293" s="3">
        <v>2200</v>
      </c>
      <c r="N293" s="2" t="s">
        <v>189</v>
      </c>
      <c r="O293" s="2" t="s">
        <v>218</v>
      </c>
    </row>
    <row r="294" spans="1:15" x14ac:dyDescent="0.25">
      <c r="A294" s="2" t="s">
        <v>13</v>
      </c>
      <c r="B294" s="2" t="s">
        <v>33</v>
      </c>
      <c r="C294" s="2">
        <v>1101</v>
      </c>
      <c r="D294" s="2" t="s">
        <v>228</v>
      </c>
      <c r="E294" s="2" t="s">
        <v>207</v>
      </c>
      <c r="F294" s="2" t="s">
        <v>36</v>
      </c>
      <c r="G294" s="2">
        <v>2</v>
      </c>
      <c r="H294" s="3">
        <v>700</v>
      </c>
      <c r="I294" s="3">
        <v>630</v>
      </c>
      <c r="J294" s="3">
        <v>700</v>
      </c>
      <c r="K294" s="3">
        <f t="shared" si="4"/>
        <v>0</v>
      </c>
      <c r="L294" s="3">
        <v>700</v>
      </c>
      <c r="M294" s="3">
        <v>700</v>
      </c>
      <c r="N294" s="2" t="s">
        <v>189</v>
      </c>
      <c r="O294" s="2" t="s">
        <v>218</v>
      </c>
    </row>
    <row r="295" spans="1:15" x14ac:dyDescent="0.25">
      <c r="A295" s="2" t="s">
        <v>13</v>
      </c>
      <c r="B295" s="2" t="s">
        <v>33</v>
      </c>
      <c r="C295" s="2">
        <v>1102</v>
      </c>
      <c r="D295" s="2" t="s">
        <v>228</v>
      </c>
      <c r="E295" s="2" t="s">
        <v>207</v>
      </c>
      <c r="F295" s="2" t="s">
        <v>36</v>
      </c>
      <c r="G295" s="2">
        <v>2</v>
      </c>
      <c r="H295" s="3">
        <v>1300</v>
      </c>
      <c r="I295" s="3">
        <v>1170</v>
      </c>
      <c r="J295" s="3">
        <v>1300</v>
      </c>
      <c r="K295" s="3">
        <f t="shared" si="4"/>
        <v>0</v>
      </c>
      <c r="L295" s="3">
        <v>1300</v>
      </c>
      <c r="M295" s="3">
        <v>1300</v>
      </c>
      <c r="N295" s="2" t="s">
        <v>189</v>
      </c>
      <c r="O295" s="2" t="s">
        <v>218</v>
      </c>
    </row>
    <row r="296" spans="1:15" x14ac:dyDescent="0.25">
      <c r="A296" s="2" t="s">
        <v>13</v>
      </c>
      <c r="B296" s="2" t="s">
        <v>33</v>
      </c>
      <c r="C296" s="2">
        <v>1104</v>
      </c>
      <c r="D296" s="2" t="s">
        <v>228</v>
      </c>
      <c r="E296" s="2" t="s">
        <v>207</v>
      </c>
      <c r="F296" s="2" t="s">
        <v>36</v>
      </c>
      <c r="G296" s="2">
        <v>2</v>
      </c>
      <c r="H296" s="3">
        <v>4700</v>
      </c>
      <c r="I296" s="3">
        <v>4230</v>
      </c>
      <c r="J296" s="3">
        <v>4700</v>
      </c>
      <c r="K296" s="3">
        <f t="shared" si="4"/>
        <v>0</v>
      </c>
      <c r="L296" s="3">
        <v>4700</v>
      </c>
      <c r="M296" s="3">
        <v>4700</v>
      </c>
      <c r="N296" s="2" t="s">
        <v>189</v>
      </c>
      <c r="O296" s="2" t="s">
        <v>218</v>
      </c>
    </row>
    <row r="297" spans="1:15" x14ac:dyDescent="0.25">
      <c r="A297" s="2" t="s">
        <v>13</v>
      </c>
      <c r="B297" s="2" t="s">
        <v>33</v>
      </c>
      <c r="C297" s="2">
        <v>1105</v>
      </c>
      <c r="D297" s="2" t="s">
        <v>229</v>
      </c>
      <c r="E297" s="2" t="s">
        <v>207</v>
      </c>
      <c r="F297" s="2" t="s">
        <v>36</v>
      </c>
      <c r="G297" s="2">
        <v>2</v>
      </c>
      <c r="H297" s="3">
        <v>3000</v>
      </c>
      <c r="I297" s="3">
        <v>2700</v>
      </c>
      <c r="J297" s="3">
        <v>3000</v>
      </c>
      <c r="K297" s="3">
        <f t="shared" si="4"/>
        <v>0</v>
      </c>
      <c r="L297" s="3">
        <v>3000</v>
      </c>
      <c r="M297" s="3">
        <v>3000</v>
      </c>
      <c r="N297" s="2" t="s">
        <v>189</v>
      </c>
      <c r="O297" s="2" t="s">
        <v>218</v>
      </c>
    </row>
    <row r="298" spans="1:15" x14ac:dyDescent="0.25">
      <c r="A298" s="2" t="s">
        <v>13</v>
      </c>
      <c r="B298" s="2" t="s">
        <v>33</v>
      </c>
      <c r="C298" s="2">
        <v>1106</v>
      </c>
      <c r="D298" s="2" t="s">
        <v>229</v>
      </c>
      <c r="E298" s="2" t="s">
        <v>207</v>
      </c>
      <c r="F298" s="2" t="s">
        <v>36</v>
      </c>
      <c r="G298" s="2">
        <v>2</v>
      </c>
      <c r="H298" s="3">
        <v>2100</v>
      </c>
      <c r="I298" s="3">
        <v>1890</v>
      </c>
      <c r="J298" s="3">
        <v>2100</v>
      </c>
      <c r="K298" s="3">
        <f t="shared" si="4"/>
        <v>0</v>
      </c>
      <c r="L298" s="3">
        <v>2100</v>
      </c>
      <c r="M298" s="3">
        <v>2100</v>
      </c>
      <c r="N298" s="2" t="s">
        <v>189</v>
      </c>
      <c r="O298" s="2" t="s">
        <v>218</v>
      </c>
    </row>
    <row r="299" spans="1:15" x14ac:dyDescent="0.25">
      <c r="A299" s="2" t="s">
        <v>13</v>
      </c>
      <c r="B299" s="2" t="s">
        <v>33</v>
      </c>
      <c r="C299" s="2">
        <v>1107</v>
      </c>
      <c r="D299" s="2" t="s">
        <v>229</v>
      </c>
      <c r="E299" s="2" t="s">
        <v>207</v>
      </c>
      <c r="F299" s="2" t="s">
        <v>36</v>
      </c>
      <c r="G299" s="2">
        <v>2</v>
      </c>
      <c r="H299" s="3">
        <v>3600</v>
      </c>
      <c r="I299" s="3">
        <v>3240</v>
      </c>
      <c r="J299" s="3">
        <v>3600</v>
      </c>
      <c r="K299" s="3">
        <f t="shared" si="4"/>
        <v>0</v>
      </c>
      <c r="L299" s="3">
        <v>3600</v>
      </c>
      <c r="M299" s="3">
        <v>3600</v>
      </c>
      <c r="N299" s="2" t="s">
        <v>189</v>
      </c>
      <c r="O299" s="2" t="s">
        <v>218</v>
      </c>
    </row>
    <row r="300" spans="1:15" x14ac:dyDescent="0.25">
      <c r="A300" s="2" t="s">
        <v>13</v>
      </c>
      <c r="B300" s="2" t="s">
        <v>33</v>
      </c>
      <c r="C300" s="2">
        <v>1108</v>
      </c>
      <c r="D300" s="2" t="s">
        <v>229</v>
      </c>
      <c r="E300" s="2" t="s">
        <v>207</v>
      </c>
      <c r="F300" s="2" t="s">
        <v>36</v>
      </c>
      <c r="G300" s="2">
        <v>2</v>
      </c>
      <c r="H300" s="3">
        <v>600</v>
      </c>
      <c r="I300" s="3">
        <v>540</v>
      </c>
      <c r="J300" s="3">
        <v>600</v>
      </c>
      <c r="K300" s="3">
        <f t="shared" si="4"/>
        <v>0</v>
      </c>
      <c r="L300" s="3">
        <v>600</v>
      </c>
      <c r="M300" s="3">
        <v>600</v>
      </c>
      <c r="N300" s="2" t="s">
        <v>189</v>
      </c>
      <c r="O300" s="2" t="s">
        <v>218</v>
      </c>
    </row>
    <row r="301" spans="1:15" x14ac:dyDescent="0.25">
      <c r="A301" s="2" t="s">
        <v>13</v>
      </c>
      <c r="B301" s="2" t="s">
        <v>33</v>
      </c>
      <c r="C301" s="2">
        <v>1110</v>
      </c>
      <c r="D301" s="2" t="s">
        <v>230</v>
      </c>
      <c r="E301" s="2" t="s">
        <v>207</v>
      </c>
      <c r="F301" s="2" t="s">
        <v>36</v>
      </c>
      <c r="G301" s="2">
        <v>2</v>
      </c>
      <c r="H301" s="3">
        <v>275</v>
      </c>
      <c r="I301" s="3">
        <v>247.5</v>
      </c>
      <c r="J301" s="3">
        <v>275</v>
      </c>
      <c r="K301" s="3">
        <f t="shared" si="4"/>
        <v>0</v>
      </c>
      <c r="L301" s="3">
        <v>275</v>
      </c>
      <c r="M301" s="3">
        <v>275</v>
      </c>
      <c r="N301" s="2" t="s">
        <v>189</v>
      </c>
      <c r="O301" s="2" t="s">
        <v>218</v>
      </c>
    </row>
    <row r="302" spans="1:15" x14ac:dyDescent="0.25">
      <c r="A302" s="2" t="s">
        <v>13</v>
      </c>
      <c r="B302" s="2" t="s">
        <v>33</v>
      </c>
      <c r="C302" s="2">
        <v>1114</v>
      </c>
      <c r="D302" s="2" t="s">
        <v>231</v>
      </c>
      <c r="E302" s="2" t="s">
        <v>207</v>
      </c>
      <c r="F302" s="2" t="s">
        <v>36</v>
      </c>
      <c r="G302" s="2">
        <v>2</v>
      </c>
      <c r="H302" s="3">
        <v>1097</v>
      </c>
      <c r="I302" s="3">
        <v>987.3</v>
      </c>
      <c r="J302" s="3">
        <v>1097</v>
      </c>
      <c r="K302" s="3">
        <f t="shared" si="4"/>
        <v>0</v>
      </c>
      <c r="L302" s="3">
        <v>1097</v>
      </c>
      <c r="M302" s="3">
        <v>1097</v>
      </c>
      <c r="N302" s="2" t="s">
        <v>189</v>
      </c>
      <c r="O302" s="2" t="s">
        <v>218</v>
      </c>
    </row>
    <row r="303" spans="1:15" x14ac:dyDescent="0.25">
      <c r="A303" s="2" t="s">
        <v>13</v>
      </c>
      <c r="B303" s="2" t="s">
        <v>33</v>
      </c>
      <c r="C303" s="2">
        <v>1116</v>
      </c>
      <c r="D303" s="2" t="s">
        <v>159</v>
      </c>
      <c r="E303" s="2" t="s">
        <v>207</v>
      </c>
      <c r="F303" s="2" t="s">
        <v>36</v>
      </c>
      <c r="G303" s="2">
        <v>2</v>
      </c>
      <c r="H303" s="3">
        <v>2767</v>
      </c>
      <c r="I303" s="3">
        <v>2490.3000000000002</v>
      </c>
      <c r="J303" s="3">
        <v>2767</v>
      </c>
      <c r="K303" s="3">
        <f t="shared" si="4"/>
        <v>0</v>
      </c>
      <c r="L303" s="3">
        <v>2767</v>
      </c>
      <c r="M303" s="3">
        <v>2767</v>
      </c>
      <c r="N303" s="2" t="s">
        <v>189</v>
      </c>
      <c r="O303" s="2" t="s">
        <v>218</v>
      </c>
    </row>
    <row r="304" spans="1:15" x14ac:dyDescent="0.25">
      <c r="A304" s="2" t="s">
        <v>13</v>
      </c>
      <c r="B304" s="2" t="s">
        <v>33</v>
      </c>
      <c r="C304" s="2">
        <v>1119</v>
      </c>
      <c r="D304" s="2" t="s">
        <v>159</v>
      </c>
      <c r="E304" s="2" t="s">
        <v>207</v>
      </c>
      <c r="F304" s="2" t="s">
        <v>36</v>
      </c>
      <c r="G304" s="2">
        <v>2</v>
      </c>
      <c r="H304" s="3">
        <v>2613</v>
      </c>
      <c r="I304" s="3">
        <v>2351.6999999999998</v>
      </c>
      <c r="J304" s="3">
        <v>2613</v>
      </c>
      <c r="K304" s="3">
        <f t="shared" si="4"/>
        <v>0</v>
      </c>
      <c r="L304" s="3">
        <v>2613</v>
      </c>
      <c r="M304" s="3">
        <v>2613</v>
      </c>
      <c r="N304" s="2" t="s">
        <v>189</v>
      </c>
      <c r="O304" s="2" t="s">
        <v>218</v>
      </c>
    </row>
    <row r="305" spans="1:15" x14ac:dyDescent="0.25">
      <c r="A305" s="2" t="s">
        <v>13</v>
      </c>
      <c r="B305" s="2" t="s">
        <v>33</v>
      </c>
      <c r="C305" s="2">
        <v>1120</v>
      </c>
      <c r="D305" s="2" t="s">
        <v>159</v>
      </c>
      <c r="E305" s="2" t="s">
        <v>207</v>
      </c>
      <c r="F305" s="2" t="s">
        <v>36</v>
      </c>
      <c r="G305" s="2">
        <v>2</v>
      </c>
      <c r="H305" s="3">
        <v>2100</v>
      </c>
      <c r="I305" s="3">
        <v>1890</v>
      </c>
      <c r="J305" s="3">
        <v>2100</v>
      </c>
      <c r="K305" s="3">
        <f t="shared" si="4"/>
        <v>0</v>
      </c>
      <c r="L305" s="3">
        <v>2100</v>
      </c>
      <c r="M305" s="3">
        <v>2100</v>
      </c>
      <c r="N305" s="2" t="s">
        <v>189</v>
      </c>
      <c r="O305" s="2" t="s">
        <v>218</v>
      </c>
    </row>
    <row r="306" spans="1:15" x14ac:dyDescent="0.25">
      <c r="A306" s="2" t="s">
        <v>13</v>
      </c>
      <c r="B306" s="2" t="s">
        <v>33</v>
      </c>
      <c r="C306" s="2">
        <v>1124</v>
      </c>
      <c r="D306" s="2" t="s">
        <v>232</v>
      </c>
      <c r="E306" s="2" t="s">
        <v>207</v>
      </c>
      <c r="F306" s="2" t="s">
        <v>36</v>
      </c>
      <c r="G306" s="2">
        <v>2</v>
      </c>
      <c r="H306" s="3">
        <v>750</v>
      </c>
      <c r="I306" s="3">
        <v>675</v>
      </c>
      <c r="J306" s="3">
        <v>750</v>
      </c>
      <c r="K306" s="3">
        <f t="shared" si="4"/>
        <v>0</v>
      </c>
      <c r="L306" s="3">
        <v>750</v>
      </c>
      <c r="M306" s="3">
        <v>750</v>
      </c>
      <c r="N306" s="2" t="s">
        <v>189</v>
      </c>
      <c r="O306" s="2" t="s">
        <v>218</v>
      </c>
    </row>
    <row r="307" spans="1:15" x14ac:dyDescent="0.25">
      <c r="A307" s="2" t="s">
        <v>13</v>
      </c>
      <c r="B307" s="2" t="s">
        <v>33</v>
      </c>
      <c r="C307" s="2">
        <v>1125</v>
      </c>
      <c r="D307" s="2" t="s">
        <v>177</v>
      </c>
      <c r="E307" s="2" t="s">
        <v>207</v>
      </c>
      <c r="F307" s="2" t="s">
        <v>36</v>
      </c>
      <c r="G307" s="2">
        <v>2</v>
      </c>
      <c r="H307" s="3">
        <v>3293</v>
      </c>
      <c r="I307" s="3">
        <v>2963.7</v>
      </c>
      <c r="J307" s="3">
        <v>1200</v>
      </c>
      <c r="K307" s="3">
        <f t="shared" si="4"/>
        <v>2093</v>
      </c>
      <c r="L307" s="3">
        <v>1200</v>
      </c>
      <c r="M307" s="3">
        <v>1200</v>
      </c>
      <c r="N307" s="2" t="s">
        <v>189</v>
      </c>
      <c r="O307" s="2" t="s">
        <v>218</v>
      </c>
    </row>
    <row r="308" spans="1:15" x14ac:dyDescent="0.25">
      <c r="A308" s="2" t="s">
        <v>13</v>
      </c>
      <c r="B308" s="2" t="s">
        <v>42</v>
      </c>
      <c r="C308" s="2">
        <v>1128</v>
      </c>
      <c r="D308" s="2" t="s">
        <v>177</v>
      </c>
      <c r="E308" s="2" t="s">
        <v>207</v>
      </c>
      <c r="F308" s="2" t="s">
        <v>36</v>
      </c>
      <c r="G308" s="2">
        <v>2</v>
      </c>
      <c r="H308" s="3">
        <v>1050</v>
      </c>
      <c r="I308" s="3">
        <v>945</v>
      </c>
      <c r="J308" s="3">
        <v>1050</v>
      </c>
      <c r="K308" s="3">
        <f t="shared" si="4"/>
        <v>0</v>
      </c>
      <c r="L308" s="3">
        <v>1050</v>
      </c>
      <c r="M308" s="3">
        <v>1050</v>
      </c>
      <c r="N308" s="2" t="s">
        <v>189</v>
      </c>
      <c r="O308" s="2" t="s">
        <v>218</v>
      </c>
    </row>
    <row r="309" spans="1:15" x14ac:dyDescent="0.25">
      <c r="A309" s="2" t="s">
        <v>13</v>
      </c>
      <c r="B309" s="2" t="s">
        <v>33</v>
      </c>
      <c r="C309" s="2">
        <v>1131</v>
      </c>
      <c r="D309" s="2" t="s">
        <v>178</v>
      </c>
      <c r="E309" s="2" t="s">
        <v>207</v>
      </c>
      <c r="F309" s="2" t="s">
        <v>36</v>
      </c>
      <c r="G309" s="2">
        <v>2</v>
      </c>
      <c r="H309" s="3">
        <v>1250</v>
      </c>
      <c r="I309" s="3">
        <v>1125</v>
      </c>
      <c r="J309" s="3">
        <v>1250</v>
      </c>
      <c r="K309" s="3">
        <f t="shared" si="4"/>
        <v>0</v>
      </c>
      <c r="L309" s="3">
        <v>1250</v>
      </c>
      <c r="M309" s="3">
        <v>1250</v>
      </c>
      <c r="N309" s="2" t="s">
        <v>189</v>
      </c>
      <c r="O309" s="2" t="s">
        <v>218</v>
      </c>
    </row>
    <row r="310" spans="1:15" x14ac:dyDescent="0.25">
      <c r="A310" s="2" t="s">
        <v>13</v>
      </c>
      <c r="B310" s="2" t="s">
        <v>33</v>
      </c>
      <c r="C310" s="2">
        <v>1132</v>
      </c>
      <c r="D310" s="2" t="s">
        <v>43</v>
      </c>
      <c r="E310" s="2" t="s">
        <v>207</v>
      </c>
      <c r="F310" s="2" t="s">
        <v>36</v>
      </c>
      <c r="G310" s="2">
        <v>2</v>
      </c>
      <c r="H310" s="3">
        <v>3676</v>
      </c>
      <c r="I310" s="3">
        <v>3308.4</v>
      </c>
      <c r="J310" s="3">
        <v>246</v>
      </c>
      <c r="K310" s="3">
        <f t="shared" si="4"/>
        <v>3430</v>
      </c>
      <c r="L310" s="3">
        <v>246</v>
      </c>
      <c r="M310" s="3">
        <v>246</v>
      </c>
      <c r="N310" s="2" t="s">
        <v>189</v>
      </c>
      <c r="O310" s="2" t="s">
        <v>218</v>
      </c>
    </row>
    <row r="311" spans="1:15" x14ac:dyDescent="0.25">
      <c r="A311" s="2" t="s">
        <v>13</v>
      </c>
      <c r="B311" s="2" t="s">
        <v>33</v>
      </c>
      <c r="C311" s="2">
        <v>1140</v>
      </c>
      <c r="D311" s="2" t="s">
        <v>180</v>
      </c>
      <c r="E311" s="2" t="s">
        <v>207</v>
      </c>
      <c r="F311" s="2" t="s">
        <v>36</v>
      </c>
      <c r="G311" s="2">
        <v>2</v>
      </c>
      <c r="H311" s="3">
        <v>7000</v>
      </c>
      <c r="I311" s="3">
        <v>6300</v>
      </c>
      <c r="J311" s="3">
        <v>1358</v>
      </c>
      <c r="K311" s="3">
        <f t="shared" si="4"/>
        <v>5642</v>
      </c>
      <c r="L311" s="3">
        <v>1358</v>
      </c>
      <c r="M311" s="3">
        <v>1358</v>
      </c>
      <c r="N311" s="2" t="s">
        <v>189</v>
      </c>
      <c r="O311" s="2" t="s">
        <v>218</v>
      </c>
    </row>
  </sheetData>
  <conditionalFormatting sqref="K2:K311">
    <cfRule type="cellIs" dxfId="198" priority="1" operator="lessThan">
      <formula>0</formula>
    </cfRule>
    <cfRule type="cellIs" dxfId="197" priority="2" operator="greaterThan">
      <formula>0</formula>
    </cfRule>
  </conditionalFormatting>
  <pageMargins left="0.7" right="0.7" top="0.75" bottom="0.75" header="0.3" footer="0.3"/>
  <ignoredErrors>
    <ignoredError sqref="K2:K3 K282:K311 K273:K281 K266:K272 K262:K265 K259:K261 K257:K258 K241:K256 K196:K240 K178:K195 K97:K177 K81:K96 K80 K75:K79 K64:K74 K27:K63 K17:K26 K5:K16 K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workbookViewId="0"/>
  </sheetViews>
  <sheetFormatPr defaultRowHeight="15" x14ac:dyDescent="0.25"/>
  <sheetData>
    <row r="2" spans="1:15" x14ac:dyDescent="0.25">
      <c r="A2" s="2" t="s">
        <v>13</v>
      </c>
      <c r="B2" s="2" t="s">
        <v>20</v>
      </c>
      <c r="C2" s="2" t="s">
        <v>21</v>
      </c>
      <c r="D2" s="2" t="s">
        <v>19</v>
      </c>
      <c r="E2" s="2" t="s">
        <v>22</v>
      </c>
      <c r="F2" s="2" t="s">
        <v>19</v>
      </c>
      <c r="G2" s="2" t="s">
        <v>19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 t="s">
        <v>23</v>
      </c>
      <c r="O2" s="2">
        <v>1021</v>
      </c>
    </row>
    <row r="3" spans="1:15" x14ac:dyDescent="0.25">
      <c r="A3" s="2" t="s">
        <v>13</v>
      </c>
      <c r="B3" s="2" t="s">
        <v>14</v>
      </c>
      <c r="C3" s="2" t="s">
        <v>30</v>
      </c>
      <c r="D3" s="2" t="s">
        <v>19</v>
      </c>
      <c r="E3" s="2" t="s">
        <v>31</v>
      </c>
      <c r="F3" s="2" t="s">
        <v>19</v>
      </c>
      <c r="G3" s="2" t="s">
        <v>19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 t="s">
        <v>32</v>
      </c>
      <c r="O3" s="2">
        <v>109193</v>
      </c>
    </row>
    <row r="4" spans="1:15" x14ac:dyDescent="0.25">
      <c r="A4" s="2" t="s">
        <v>13</v>
      </c>
      <c r="B4" s="2" t="s">
        <v>33</v>
      </c>
      <c r="C4" s="2" t="s">
        <v>19</v>
      </c>
      <c r="D4" s="2" t="s">
        <v>19</v>
      </c>
      <c r="E4" s="2" t="s">
        <v>51</v>
      </c>
      <c r="F4" s="2" t="s">
        <v>19</v>
      </c>
      <c r="G4" s="2" t="s">
        <v>19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 t="s">
        <v>52</v>
      </c>
      <c r="O4" s="2">
        <v>54439866</v>
      </c>
    </row>
    <row r="5" spans="1:15" x14ac:dyDescent="0.25">
      <c r="A5" s="2" t="s">
        <v>13</v>
      </c>
      <c r="B5" s="2" t="s">
        <v>33</v>
      </c>
      <c r="C5" s="2" t="s">
        <v>53</v>
      </c>
      <c r="D5" s="2" t="s">
        <v>19</v>
      </c>
      <c r="E5" s="2" t="s">
        <v>54</v>
      </c>
      <c r="F5" s="2" t="s">
        <v>19</v>
      </c>
      <c r="G5" s="2" t="s">
        <v>19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 t="s">
        <v>32</v>
      </c>
      <c r="O5" s="2">
        <v>54439866</v>
      </c>
    </row>
    <row r="6" spans="1:15" x14ac:dyDescent="0.25">
      <c r="A6" s="2" t="s">
        <v>13</v>
      </c>
      <c r="B6" s="2" t="s">
        <v>33</v>
      </c>
      <c r="C6" s="2" t="s">
        <v>55</v>
      </c>
      <c r="D6" s="2" t="s">
        <v>19</v>
      </c>
      <c r="E6" s="2" t="s">
        <v>54</v>
      </c>
      <c r="F6" s="2" t="s">
        <v>19</v>
      </c>
      <c r="G6" s="2" t="s">
        <v>19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32</v>
      </c>
      <c r="O6" s="2">
        <v>54439866</v>
      </c>
    </row>
    <row r="7" spans="1:15" x14ac:dyDescent="0.25">
      <c r="A7" s="2" t="s">
        <v>13</v>
      </c>
      <c r="B7" s="2" t="s">
        <v>14</v>
      </c>
      <c r="C7" s="2" t="s">
        <v>63</v>
      </c>
      <c r="D7" s="2" t="s">
        <v>19</v>
      </c>
      <c r="E7" s="2" t="s">
        <v>64</v>
      </c>
      <c r="F7" s="2" t="s">
        <v>19</v>
      </c>
      <c r="G7" s="2" t="s">
        <v>19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 t="s">
        <v>23</v>
      </c>
      <c r="O7" s="2">
        <v>54699719</v>
      </c>
    </row>
    <row r="8" spans="1:15" x14ac:dyDescent="0.25">
      <c r="A8" s="2" t="s">
        <v>13</v>
      </c>
      <c r="B8" s="2" t="s">
        <v>14</v>
      </c>
      <c r="C8" s="2" t="s">
        <v>65</v>
      </c>
      <c r="D8" s="2" t="s">
        <v>19</v>
      </c>
      <c r="E8" s="2" t="s">
        <v>64</v>
      </c>
      <c r="F8" s="2" t="s">
        <v>19</v>
      </c>
      <c r="G8" s="2" t="s">
        <v>19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23</v>
      </c>
      <c r="O8" s="2">
        <v>54699719</v>
      </c>
    </row>
    <row r="9" spans="1:15" x14ac:dyDescent="0.25">
      <c r="A9" s="2" t="s">
        <v>13</v>
      </c>
      <c r="B9" s="2" t="s">
        <v>33</v>
      </c>
      <c r="C9" s="2" t="s">
        <v>66</v>
      </c>
      <c r="D9" s="2" t="s">
        <v>19</v>
      </c>
      <c r="E9" s="2" t="s">
        <v>64</v>
      </c>
      <c r="F9" s="2" t="s">
        <v>19</v>
      </c>
      <c r="G9" s="2" t="s">
        <v>19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" t="s">
        <v>23</v>
      </c>
      <c r="O9" s="2">
        <v>54699719</v>
      </c>
    </row>
    <row r="10" spans="1:15" x14ac:dyDescent="0.25">
      <c r="A10" s="2" t="s">
        <v>13</v>
      </c>
      <c r="B10" s="2" t="s">
        <v>14</v>
      </c>
      <c r="C10" s="2" t="s">
        <v>88</v>
      </c>
      <c r="D10" s="2" t="s">
        <v>19</v>
      </c>
      <c r="E10" s="2" t="s">
        <v>89</v>
      </c>
      <c r="F10" s="2" t="s">
        <v>19</v>
      </c>
      <c r="G10" s="2" t="s">
        <v>19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23</v>
      </c>
      <c r="O10" s="2">
        <v>54861599</v>
      </c>
    </row>
    <row r="11" spans="1:15" x14ac:dyDescent="0.25">
      <c r="A11" s="2" t="s">
        <v>13</v>
      </c>
      <c r="B11" s="2" t="s">
        <v>14</v>
      </c>
      <c r="C11" s="2" t="s">
        <v>94</v>
      </c>
      <c r="D11" s="2" t="s">
        <v>19</v>
      </c>
      <c r="E11" s="2" t="s">
        <v>91</v>
      </c>
      <c r="F11" s="2" t="s">
        <v>19</v>
      </c>
      <c r="G11" s="2" t="s">
        <v>19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23</v>
      </c>
      <c r="O11" s="2">
        <v>54951869</v>
      </c>
    </row>
    <row r="12" spans="1:15" x14ac:dyDescent="0.25">
      <c r="A12" s="2" t="s">
        <v>13</v>
      </c>
      <c r="B12" s="2" t="s">
        <v>14</v>
      </c>
      <c r="C12" s="2" t="s">
        <v>96</v>
      </c>
      <c r="D12" s="2" t="s">
        <v>19</v>
      </c>
      <c r="E12" s="2" t="s">
        <v>97</v>
      </c>
      <c r="F12" s="2" t="s">
        <v>19</v>
      </c>
      <c r="G12" s="2" t="s">
        <v>19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 t="s">
        <v>23</v>
      </c>
      <c r="O12" s="2">
        <v>54973757</v>
      </c>
    </row>
    <row r="13" spans="1:15" x14ac:dyDescent="0.25">
      <c r="A13" s="2" t="s">
        <v>13</v>
      </c>
      <c r="B13" s="2" t="s">
        <v>33</v>
      </c>
      <c r="C13" s="2" t="s">
        <v>98</v>
      </c>
      <c r="D13" s="2" t="s">
        <v>19</v>
      </c>
      <c r="E13" s="2" t="s">
        <v>99</v>
      </c>
      <c r="F13" s="2" t="s">
        <v>19</v>
      </c>
      <c r="G13" s="2" t="s">
        <v>19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23</v>
      </c>
      <c r="O13" s="2">
        <v>54989456</v>
      </c>
    </row>
    <row r="14" spans="1:15" x14ac:dyDescent="0.25">
      <c r="A14" s="2" t="s">
        <v>13</v>
      </c>
      <c r="B14" s="2" t="s">
        <v>14</v>
      </c>
      <c r="C14" s="2" t="s">
        <v>19</v>
      </c>
      <c r="D14" s="2" t="s">
        <v>19</v>
      </c>
      <c r="E14" s="2" t="s">
        <v>110</v>
      </c>
      <c r="F14" s="2" t="s">
        <v>19</v>
      </c>
      <c r="G14" s="2" t="s">
        <v>19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52</v>
      </c>
      <c r="O14" s="2">
        <v>55106406</v>
      </c>
    </row>
    <row r="15" spans="1:15" x14ac:dyDescent="0.25">
      <c r="A15" s="2" t="s">
        <v>13</v>
      </c>
      <c r="B15" s="2" t="s">
        <v>14</v>
      </c>
      <c r="C15" s="2" t="s">
        <v>141</v>
      </c>
      <c r="D15" s="2" t="s">
        <v>19</v>
      </c>
      <c r="E15" s="2" t="s">
        <v>142</v>
      </c>
      <c r="F15" s="2" t="s">
        <v>19</v>
      </c>
      <c r="G15" s="2" t="s">
        <v>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23</v>
      </c>
      <c r="O15" s="2">
        <v>55655707</v>
      </c>
    </row>
    <row r="16" spans="1:15" x14ac:dyDescent="0.25">
      <c r="A16" s="2" t="s">
        <v>13</v>
      </c>
      <c r="B16" s="2" t="s">
        <v>33</v>
      </c>
      <c r="C16" s="2" t="s">
        <v>149</v>
      </c>
      <c r="D16" s="2" t="s">
        <v>19</v>
      </c>
      <c r="E16" s="2" t="s">
        <v>150</v>
      </c>
      <c r="F16" s="2" t="s">
        <v>19</v>
      </c>
      <c r="G16" s="2" t="s">
        <v>19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 t="s">
        <v>23</v>
      </c>
      <c r="O16" s="2">
        <v>55858895</v>
      </c>
    </row>
    <row r="17" spans="1:15" x14ac:dyDescent="0.25">
      <c r="A17" s="2" t="s">
        <v>13</v>
      </c>
      <c r="B17" s="2" t="s">
        <v>42</v>
      </c>
      <c r="C17" s="2" t="s">
        <v>19</v>
      </c>
      <c r="D17" s="2" t="s">
        <v>19</v>
      </c>
      <c r="E17" s="2" t="s">
        <v>35</v>
      </c>
      <c r="F17" s="2" t="s">
        <v>19</v>
      </c>
      <c r="G17" s="2" t="s">
        <v>19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 t="s">
        <v>52</v>
      </c>
      <c r="O17" s="2" t="s">
        <v>174</v>
      </c>
    </row>
    <row r="18" spans="1:15" x14ac:dyDescent="0.25">
      <c r="A18" s="2" t="s">
        <v>13</v>
      </c>
      <c r="B18" s="2" t="s">
        <v>42</v>
      </c>
      <c r="C18" s="2" t="s">
        <v>175</v>
      </c>
      <c r="D18" s="2" t="s">
        <v>19</v>
      </c>
      <c r="E18" s="2" t="s">
        <v>54</v>
      </c>
      <c r="F18" s="2" t="s">
        <v>19</v>
      </c>
      <c r="G18" s="2" t="s">
        <v>19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 t="s">
        <v>32</v>
      </c>
      <c r="O18" s="2" t="s">
        <v>174</v>
      </c>
    </row>
    <row r="19" spans="1:15" x14ac:dyDescent="0.25">
      <c r="A19" s="2" t="s">
        <v>13</v>
      </c>
      <c r="B19" s="2" t="s">
        <v>20</v>
      </c>
      <c r="C19" s="2" t="s">
        <v>19</v>
      </c>
      <c r="D19" s="2" t="s">
        <v>19</v>
      </c>
      <c r="E19" s="2" t="s">
        <v>185</v>
      </c>
      <c r="F19" s="2" t="s">
        <v>19</v>
      </c>
      <c r="G19" s="2" t="s">
        <v>19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 t="s">
        <v>52</v>
      </c>
      <c r="O19" s="2" t="s">
        <v>186</v>
      </c>
    </row>
    <row r="20" spans="1:15" x14ac:dyDescent="0.25">
      <c r="A20" s="2" t="s">
        <v>13</v>
      </c>
      <c r="B20" s="2" t="s">
        <v>14</v>
      </c>
      <c r="C20" s="2" t="s">
        <v>19</v>
      </c>
      <c r="D20" s="2" t="s">
        <v>19</v>
      </c>
      <c r="E20" s="2" t="s">
        <v>108</v>
      </c>
      <c r="F20" s="2" t="s">
        <v>19</v>
      </c>
      <c r="G20" s="2" t="s">
        <v>19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800</v>
      </c>
      <c r="N20" s="2" t="s">
        <v>187</v>
      </c>
      <c r="O20" s="2" t="s">
        <v>186</v>
      </c>
    </row>
    <row r="21" spans="1:15" x14ac:dyDescent="0.25">
      <c r="A21" s="2" t="s">
        <v>13</v>
      </c>
      <c r="B21" s="2" t="s">
        <v>20</v>
      </c>
      <c r="C21" s="2" t="s">
        <v>19</v>
      </c>
      <c r="D21" s="2" t="s">
        <v>19</v>
      </c>
      <c r="E21" s="2" t="s">
        <v>108</v>
      </c>
      <c r="F21" s="2" t="s">
        <v>19</v>
      </c>
      <c r="G21" s="2" t="s">
        <v>19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-800</v>
      </c>
      <c r="N21" s="2" t="s">
        <v>187</v>
      </c>
      <c r="O21" s="2" t="s">
        <v>186</v>
      </c>
    </row>
    <row r="22" spans="1:15" x14ac:dyDescent="0.25">
      <c r="A22" s="2" t="s">
        <v>13</v>
      </c>
      <c r="B22" s="2" t="s">
        <v>20</v>
      </c>
      <c r="C22" s="2" t="s">
        <v>19</v>
      </c>
      <c r="D22" s="2" t="s">
        <v>19</v>
      </c>
      <c r="E22" s="2" t="s">
        <v>135</v>
      </c>
      <c r="F22" s="2" t="s">
        <v>19</v>
      </c>
      <c r="G22" s="2" t="s">
        <v>19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" t="s">
        <v>52</v>
      </c>
      <c r="O22" s="2" t="s">
        <v>193</v>
      </c>
    </row>
    <row r="23" spans="1:15" x14ac:dyDescent="0.25">
      <c r="A23" s="2" t="s">
        <v>13</v>
      </c>
      <c r="B23" s="2" t="s">
        <v>20</v>
      </c>
      <c r="C23" s="2" t="s">
        <v>194</v>
      </c>
      <c r="D23" s="2" t="s">
        <v>19</v>
      </c>
      <c r="E23" s="2" t="s">
        <v>154</v>
      </c>
      <c r="F23" s="2" t="s">
        <v>19</v>
      </c>
      <c r="G23" s="2" t="s">
        <v>19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" t="s">
        <v>32</v>
      </c>
      <c r="O23" s="2" t="s">
        <v>193</v>
      </c>
    </row>
    <row r="24" spans="1:15" x14ac:dyDescent="0.25">
      <c r="A24" s="2" t="s">
        <v>13</v>
      </c>
      <c r="B24" s="2" t="s">
        <v>20</v>
      </c>
      <c r="C24" s="2" t="s">
        <v>195</v>
      </c>
      <c r="D24" s="2" t="s">
        <v>19</v>
      </c>
      <c r="E24" s="2" t="s">
        <v>154</v>
      </c>
      <c r="F24" s="2" t="s">
        <v>19</v>
      </c>
      <c r="G24" s="2" t="s">
        <v>19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2" t="s">
        <v>32</v>
      </c>
      <c r="O24" s="2" t="s">
        <v>193</v>
      </c>
    </row>
    <row r="25" spans="1:15" x14ac:dyDescent="0.25">
      <c r="A25" s="2" t="s">
        <v>13</v>
      </c>
      <c r="B25" s="2" t="s">
        <v>20</v>
      </c>
      <c r="C25" s="2" t="s">
        <v>196</v>
      </c>
      <c r="D25" s="2" t="s">
        <v>19</v>
      </c>
      <c r="E25" s="2" t="s">
        <v>154</v>
      </c>
      <c r="F25" s="2" t="s">
        <v>19</v>
      </c>
      <c r="G25" s="2" t="s">
        <v>19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 t="s">
        <v>32</v>
      </c>
      <c r="O25" s="2" t="s">
        <v>193</v>
      </c>
    </row>
    <row r="26" spans="1:15" x14ac:dyDescent="0.25">
      <c r="A26" s="2" t="s">
        <v>13</v>
      </c>
      <c r="B26" s="2" t="s">
        <v>14</v>
      </c>
      <c r="C26" s="2" t="s">
        <v>19</v>
      </c>
      <c r="D26" s="2" t="s">
        <v>19</v>
      </c>
      <c r="E26" s="2" t="s">
        <v>95</v>
      </c>
      <c r="F26" s="2" t="s">
        <v>19</v>
      </c>
      <c r="G26" s="2" t="s">
        <v>19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 t="s">
        <v>52</v>
      </c>
      <c r="O26" s="2" t="s">
        <v>203</v>
      </c>
    </row>
    <row r="27" spans="1:15" x14ac:dyDescent="0.25">
      <c r="A27" s="2" t="s">
        <v>13</v>
      </c>
      <c r="B27" s="2" t="s">
        <v>20</v>
      </c>
      <c r="C27" s="2" t="s">
        <v>19</v>
      </c>
      <c r="D27" s="2" t="s">
        <v>19</v>
      </c>
      <c r="E27" s="2" t="s">
        <v>15</v>
      </c>
      <c r="F27" s="2" t="s">
        <v>19</v>
      </c>
      <c r="G27" s="2" t="s">
        <v>19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 t="s">
        <v>52</v>
      </c>
      <c r="O27" s="2" t="s">
        <v>206</v>
      </c>
    </row>
    <row r="28" spans="1:15" x14ac:dyDescent="0.25">
      <c r="A28" s="2" t="s">
        <v>13</v>
      </c>
      <c r="B28" s="2" t="s">
        <v>33</v>
      </c>
      <c r="C28" s="2" t="s">
        <v>19</v>
      </c>
      <c r="D28" s="2" t="s">
        <v>19</v>
      </c>
      <c r="E28" s="2" t="s">
        <v>17</v>
      </c>
      <c r="F28" s="2" t="s">
        <v>19</v>
      </c>
      <c r="G28" s="2" t="s">
        <v>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5000</v>
      </c>
      <c r="N28" s="2" t="s">
        <v>187</v>
      </c>
      <c r="O28" s="2" t="s">
        <v>206</v>
      </c>
    </row>
    <row r="29" spans="1:15" x14ac:dyDescent="0.25">
      <c r="A29" s="2" t="s">
        <v>13</v>
      </c>
      <c r="B29" s="2" t="s">
        <v>20</v>
      </c>
      <c r="C29" s="2" t="s">
        <v>19</v>
      </c>
      <c r="D29" s="2" t="s">
        <v>19</v>
      </c>
      <c r="E29" s="2" t="s">
        <v>17</v>
      </c>
      <c r="F29" s="2" t="s">
        <v>19</v>
      </c>
      <c r="G29" s="2" t="s">
        <v>19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-5000</v>
      </c>
      <c r="N29" s="2" t="s">
        <v>187</v>
      </c>
      <c r="O29" s="2" t="s">
        <v>206</v>
      </c>
    </row>
    <row r="30" spans="1:15" x14ac:dyDescent="0.25">
      <c r="A30" s="2" t="s">
        <v>13</v>
      </c>
      <c r="B30" s="2" t="s">
        <v>14</v>
      </c>
      <c r="C30" s="2" t="s">
        <v>210</v>
      </c>
      <c r="D30" s="2" t="s">
        <v>19</v>
      </c>
      <c r="E30" s="2" t="s">
        <v>211</v>
      </c>
      <c r="F30" s="2" t="s">
        <v>19</v>
      </c>
      <c r="G30" s="2" t="s">
        <v>19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 t="s">
        <v>23</v>
      </c>
      <c r="O30" s="2" t="s">
        <v>212</v>
      </c>
    </row>
    <row r="31" spans="1:15" x14ac:dyDescent="0.25">
      <c r="A31" s="2" t="s">
        <v>13</v>
      </c>
      <c r="B31" s="2" t="s">
        <v>20</v>
      </c>
      <c r="C31" s="2" t="s">
        <v>19</v>
      </c>
      <c r="D31" s="2" t="s">
        <v>19</v>
      </c>
      <c r="E31" s="2" t="s">
        <v>59</v>
      </c>
      <c r="F31" s="2" t="s">
        <v>19</v>
      </c>
      <c r="G31" s="2" t="s">
        <v>19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 t="s">
        <v>52</v>
      </c>
      <c r="O31" s="2" t="s">
        <v>218</v>
      </c>
    </row>
    <row r="32" spans="1:15" x14ac:dyDescent="0.25">
      <c r="A32" s="2" t="s">
        <v>13</v>
      </c>
      <c r="B32" s="2" t="s">
        <v>33</v>
      </c>
      <c r="C32" s="2" t="s">
        <v>19</v>
      </c>
      <c r="D32" s="2" t="s">
        <v>19</v>
      </c>
      <c r="E32" s="2" t="s">
        <v>17</v>
      </c>
      <c r="F32" s="2" t="s">
        <v>19</v>
      </c>
      <c r="G32" s="2" t="s">
        <v>19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2596</v>
      </c>
      <c r="N32" s="2" t="s">
        <v>187</v>
      </c>
      <c r="O32" s="2" t="s">
        <v>218</v>
      </c>
    </row>
    <row r="33" spans="1:15" x14ac:dyDescent="0.25">
      <c r="A33" s="2" t="s">
        <v>13</v>
      </c>
      <c r="B33" s="2" t="s">
        <v>33</v>
      </c>
      <c r="C33" s="2" t="s">
        <v>19</v>
      </c>
      <c r="D33" s="2" t="s">
        <v>19</v>
      </c>
      <c r="E33" s="2" t="s">
        <v>17</v>
      </c>
      <c r="F33" s="2" t="s">
        <v>19</v>
      </c>
      <c r="G33" s="2" t="s">
        <v>19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58993</v>
      </c>
      <c r="N33" s="2" t="s">
        <v>187</v>
      </c>
      <c r="O33" s="2" t="s">
        <v>218</v>
      </c>
    </row>
    <row r="34" spans="1:15" x14ac:dyDescent="0.25">
      <c r="A34" s="2" t="s">
        <v>13</v>
      </c>
      <c r="B34" s="2" t="s">
        <v>42</v>
      </c>
      <c r="C34" s="2" t="s">
        <v>19</v>
      </c>
      <c r="D34" s="2" t="s">
        <v>19</v>
      </c>
      <c r="E34" s="2" t="s">
        <v>17</v>
      </c>
      <c r="F34" s="2" t="s">
        <v>19</v>
      </c>
      <c r="G34" s="2" t="s">
        <v>19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3030</v>
      </c>
      <c r="N34" s="2" t="s">
        <v>187</v>
      </c>
      <c r="O34" s="2" t="s">
        <v>218</v>
      </c>
    </row>
    <row r="35" spans="1:15" x14ac:dyDescent="0.25">
      <c r="A35" s="2" t="s">
        <v>13</v>
      </c>
      <c r="B35" s="2" t="s">
        <v>20</v>
      </c>
      <c r="C35" s="2" t="s">
        <v>19</v>
      </c>
      <c r="D35" s="2" t="s">
        <v>19</v>
      </c>
      <c r="E35" s="2" t="s">
        <v>17</v>
      </c>
      <c r="F35" s="2" t="s">
        <v>19</v>
      </c>
      <c r="G35" s="2" t="s">
        <v>19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-2596</v>
      </c>
      <c r="N35" s="2" t="s">
        <v>187</v>
      </c>
      <c r="O35" s="2" t="s">
        <v>218</v>
      </c>
    </row>
    <row r="36" spans="1:15" x14ac:dyDescent="0.25">
      <c r="A36" s="2" t="s">
        <v>13</v>
      </c>
      <c r="B36" s="2" t="s">
        <v>20</v>
      </c>
      <c r="C36" s="2" t="s">
        <v>19</v>
      </c>
      <c r="D36" s="2" t="s">
        <v>19</v>
      </c>
      <c r="E36" s="2" t="s">
        <v>17</v>
      </c>
      <c r="F36" s="2" t="s">
        <v>19</v>
      </c>
      <c r="G36" s="2" t="s">
        <v>19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-3030</v>
      </c>
      <c r="N36" s="2" t="s">
        <v>187</v>
      </c>
      <c r="O36" s="2" t="s">
        <v>218</v>
      </c>
    </row>
    <row r="37" spans="1:15" x14ac:dyDescent="0.25">
      <c r="A37" s="2" t="s">
        <v>13</v>
      </c>
      <c r="B37" s="2" t="s">
        <v>20</v>
      </c>
      <c r="C37" s="2" t="s">
        <v>19</v>
      </c>
      <c r="D37" s="2" t="s">
        <v>19</v>
      </c>
      <c r="E37" s="2" t="s">
        <v>17</v>
      </c>
      <c r="F37" s="2" t="s">
        <v>19</v>
      </c>
      <c r="G37" s="2" t="s">
        <v>19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-58993</v>
      </c>
      <c r="N37" s="2" t="s">
        <v>187</v>
      </c>
      <c r="O37" s="2" t="s">
        <v>218</v>
      </c>
    </row>
    <row r="38" spans="1:15" x14ac:dyDescent="0.25">
      <c r="A38" s="2" t="s">
        <v>13</v>
      </c>
      <c r="B38" s="2" t="s">
        <v>33</v>
      </c>
      <c r="C38" s="2" t="s">
        <v>219</v>
      </c>
      <c r="D38" s="2" t="s">
        <v>19</v>
      </c>
      <c r="E38" s="2" t="s">
        <v>207</v>
      </c>
      <c r="F38" s="2" t="s">
        <v>19</v>
      </c>
      <c r="G38" s="2" t="s">
        <v>19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 t="s">
        <v>32</v>
      </c>
      <c r="O38" s="2" t="s">
        <v>218</v>
      </c>
    </row>
    <row r="39" spans="1:15" x14ac:dyDescent="0.25">
      <c r="A39" s="2" t="s">
        <v>13</v>
      </c>
      <c r="B39" s="2" t="s">
        <v>33</v>
      </c>
      <c r="C39" s="2" t="s">
        <v>220</v>
      </c>
      <c r="D39" s="2" t="s">
        <v>19</v>
      </c>
      <c r="E39" s="2" t="s">
        <v>207</v>
      </c>
      <c r="F39" s="2" t="s">
        <v>19</v>
      </c>
      <c r="G39" s="2" t="s">
        <v>19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 t="s">
        <v>32</v>
      </c>
      <c r="O39" s="2" t="s">
        <v>218</v>
      </c>
    </row>
    <row r="40" spans="1:15" x14ac:dyDescent="0.25">
      <c r="A40" s="2" t="s">
        <v>13</v>
      </c>
      <c r="B40" s="2" t="s">
        <v>33</v>
      </c>
      <c r="C40" s="2" t="s">
        <v>221</v>
      </c>
      <c r="D40" s="2" t="s">
        <v>19</v>
      </c>
      <c r="E40" s="2" t="s">
        <v>207</v>
      </c>
      <c r="F40" s="2" t="s">
        <v>19</v>
      </c>
      <c r="G40" s="2" t="s">
        <v>19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 t="s">
        <v>32</v>
      </c>
      <c r="O40" s="2" t="s">
        <v>218</v>
      </c>
    </row>
    <row r="41" spans="1:15" x14ac:dyDescent="0.25">
      <c r="A41" s="2" t="s">
        <v>13</v>
      </c>
      <c r="B41" s="2" t="s">
        <v>33</v>
      </c>
      <c r="C41" s="2" t="s">
        <v>222</v>
      </c>
      <c r="D41" s="2" t="s">
        <v>19</v>
      </c>
      <c r="E41" s="2" t="s">
        <v>207</v>
      </c>
      <c r="F41" s="2" t="s">
        <v>19</v>
      </c>
      <c r="G41" s="2" t="s">
        <v>19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 t="s">
        <v>32</v>
      </c>
      <c r="O41" s="2" t="s">
        <v>218</v>
      </c>
    </row>
    <row r="42" spans="1:15" x14ac:dyDescent="0.25">
      <c r="A42" s="2" t="s">
        <v>13</v>
      </c>
      <c r="B42" s="2" t="s">
        <v>20</v>
      </c>
      <c r="C42" s="2" t="s">
        <v>19</v>
      </c>
      <c r="D42" s="2" t="s">
        <v>19</v>
      </c>
      <c r="E42" s="2" t="s">
        <v>154</v>
      </c>
      <c r="F42" s="2" t="s">
        <v>19</v>
      </c>
      <c r="G42" s="2" t="s">
        <v>19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 t="s">
        <v>32</v>
      </c>
      <c r="O42" s="2" t="s">
        <v>218</v>
      </c>
    </row>
    <row r="43" spans="1:15" x14ac:dyDescent="0.25">
      <c r="A43" s="2" t="s">
        <v>13</v>
      </c>
      <c r="B43" s="2" t="s">
        <v>20</v>
      </c>
      <c r="C43" s="2" t="s">
        <v>233</v>
      </c>
      <c r="D43" s="2" t="s">
        <v>19</v>
      </c>
      <c r="E43" s="2" t="s">
        <v>234</v>
      </c>
      <c r="F43" s="2" t="s">
        <v>19</v>
      </c>
      <c r="G43" s="2" t="s">
        <v>19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 t="s">
        <v>23</v>
      </c>
      <c r="O43" s="2" t="s">
        <v>235</v>
      </c>
    </row>
    <row r="44" spans="1:15" x14ac:dyDescent="0.25">
      <c r="A44" s="2" t="s">
        <v>13</v>
      </c>
      <c r="B44" s="2" t="s">
        <v>20</v>
      </c>
      <c r="C44" s="2" t="s">
        <v>233</v>
      </c>
      <c r="D44" s="2" t="s">
        <v>19</v>
      </c>
      <c r="E44" s="2" t="s">
        <v>234</v>
      </c>
      <c r="F44" s="2" t="s">
        <v>19</v>
      </c>
      <c r="G44" s="2" t="s">
        <v>19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 t="s">
        <v>23</v>
      </c>
      <c r="O44" s="2" t="s">
        <v>235</v>
      </c>
    </row>
  </sheetData>
  <conditionalFormatting sqref="K2:K44">
    <cfRule type="cellIs" dxfId="196" priority="1" operator="lessThan">
      <formula>0</formula>
    </cfRule>
    <cfRule type="cellIs" dxfId="195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5"/>
  <sheetViews>
    <sheetView topLeftCell="A84" workbookViewId="0">
      <selection sqref="A1:XFD166"/>
    </sheetView>
  </sheetViews>
  <sheetFormatPr defaultRowHeight="15" x14ac:dyDescent="0.25"/>
  <cols>
    <col min="1" max="1" width="30.140625" bestFit="1" customWidth="1"/>
    <col min="2" max="2" width="12.85546875" style="16" bestFit="1" customWidth="1"/>
    <col min="3" max="3" width="16.85546875" style="17" customWidth="1"/>
    <col min="4" max="4" width="12.85546875" style="17" bestFit="1" customWidth="1"/>
    <col min="5" max="5" width="12.85546875" bestFit="1" customWidth="1"/>
    <col min="6" max="6" width="11.140625" customWidth="1"/>
    <col min="7" max="7" width="18.5703125" bestFit="1" customWidth="1"/>
    <col min="8" max="8" width="36.7109375" bestFit="1" customWidth="1"/>
    <col min="9" max="9" width="105.42578125" style="12" bestFit="1" customWidth="1"/>
    <col min="10" max="13" width="14.5703125" bestFit="1" customWidth="1"/>
  </cols>
  <sheetData>
    <row r="1" spans="1:9" x14ac:dyDescent="0.25">
      <c r="A1" s="4" t="s">
        <v>1</v>
      </c>
      <c r="B1" s="19" t="s">
        <v>344</v>
      </c>
      <c r="C1" s="18" t="s">
        <v>5</v>
      </c>
      <c r="D1" s="18" t="s">
        <v>347</v>
      </c>
      <c r="E1" s="11" t="s">
        <v>350</v>
      </c>
      <c r="F1" t="s">
        <v>247</v>
      </c>
      <c r="G1" s="5" t="s">
        <v>254</v>
      </c>
      <c r="H1" s="5" t="s">
        <v>676</v>
      </c>
      <c r="I1" s="13" t="s">
        <v>677</v>
      </c>
    </row>
    <row r="2" spans="1:9" x14ac:dyDescent="0.25">
      <c r="A2" t="s">
        <v>14</v>
      </c>
      <c r="B2">
        <v>23246691</v>
      </c>
      <c r="C2" t="s">
        <v>617</v>
      </c>
      <c r="D2" t="s">
        <v>617</v>
      </c>
      <c r="E2" s="12">
        <v>21</v>
      </c>
      <c r="F2" s="14">
        <v>3000</v>
      </c>
      <c r="G2" s="14">
        <v>2700</v>
      </c>
      <c r="H2" s="15" t="s">
        <v>678</v>
      </c>
      <c r="I2" s="12" t="s">
        <v>725</v>
      </c>
    </row>
    <row r="3" spans="1:9" hidden="1" x14ac:dyDescent="0.25">
      <c r="B3">
        <v>217256274</v>
      </c>
      <c r="C3" t="s">
        <v>387</v>
      </c>
      <c r="D3" t="s">
        <v>387</v>
      </c>
      <c r="E3" s="12">
        <v>161</v>
      </c>
      <c r="F3" s="14">
        <v>1000</v>
      </c>
      <c r="G3" s="14">
        <v>900</v>
      </c>
      <c r="H3" s="15" t="s">
        <v>680</v>
      </c>
      <c r="I3" s="12" t="s">
        <v>679</v>
      </c>
    </row>
    <row r="4" spans="1:9" hidden="1" x14ac:dyDescent="0.25">
      <c r="B4">
        <v>219206553</v>
      </c>
      <c r="C4" t="s">
        <v>360</v>
      </c>
      <c r="D4" t="s">
        <v>360</v>
      </c>
      <c r="E4" s="12">
        <v>178</v>
      </c>
      <c r="F4" s="14">
        <v>1597</v>
      </c>
      <c r="G4" s="14">
        <v>1437.3</v>
      </c>
      <c r="H4" s="15" t="s">
        <v>681</v>
      </c>
      <c r="I4" s="12" t="s">
        <v>679</v>
      </c>
    </row>
    <row r="5" spans="1:9" hidden="1" x14ac:dyDescent="0.25">
      <c r="B5">
        <v>219351555</v>
      </c>
      <c r="C5" t="s">
        <v>360</v>
      </c>
      <c r="D5" t="s">
        <v>360</v>
      </c>
      <c r="E5" s="12">
        <v>178</v>
      </c>
      <c r="F5" s="14">
        <v>2100</v>
      </c>
      <c r="G5" s="14">
        <v>1890</v>
      </c>
      <c r="H5" s="15" t="s">
        <v>682</v>
      </c>
      <c r="I5" s="12" t="s">
        <v>679</v>
      </c>
    </row>
    <row r="6" spans="1:9" x14ac:dyDescent="0.25">
      <c r="B6">
        <v>219567404</v>
      </c>
      <c r="C6" t="s">
        <v>360</v>
      </c>
      <c r="D6" t="s">
        <v>361</v>
      </c>
      <c r="E6" s="12">
        <v>181</v>
      </c>
      <c r="F6" s="14">
        <v>15.05</v>
      </c>
      <c r="G6" s="14">
        <v>360</v>
      </c>
      <c r="H6" s="15" t="s">
        <v>683</v>
      </c>
      <c r="I6" s="12" t="s">
        <v>684</v>
      </c>
    </row>
    <row r="7" spans="1:9" hidden="1" x14ac:dyDescent="0.25">
      <c r="B7">
        <v>219738883</v>
      </c>
      <c r="C7" t="s">
        <v>372</v>
      </c>
      <c r="D7" t="s">
        <v>372</v>
      </c>
      <c r="E7" s="12">
        <v>171</v>
      </c>
      <c r="F7" s="14">
        <v>1179</v>
      </c>
      <c r="G7" s="14">
        <v>1061.0999999999999</v>
      </c>
      <c r="H7" s="15" t="s">
        <v>685</v>
      </c>
      <c r="I7" s="12" t="s">
        <v>679</v>
      </c>
    </row>
    <row r="8" spans="1:9" hidden="1" x14ac:dyDescent="0.25">
      <c r="B8">
        <v>219874114</v>
      </c>
      <c r="C8" t="s">
        <v>368</v>
      </c>
      <c r="D8" t="s">
        <v>368</v>
      </c>
      <c r="E8" s="12">
        <v>174</v>
      </c>
      <c r="F8" s="14">
        <v>3397</v>
      </c>
      <c r="G8" s="14">
        <v>3057.3</v>
      </c>
      <c r="H8" s="15" t="s">
        <v>686</v>
      </c>
      <c r="I8" s="12" t="s">
        <v>679</v>
      </c>
    </row>
    <row r="9" spans="1:9" hidden="1" x14ac:dyDescent="0.25">
      <c r="B9">
        <v>220018463</v>
      </c>
      <c r="C9" t="s">
        <v>372</v>
      </c>
      <c r="D9" t="s">
        <v>372</v>
      </c>
      <c r="E9" s="12">
        <v>171</v>
      </c>
      <c r="F9" s="14">
        <v>589</v>
      </c>
      <c r="G9" s="14">
        <v>2700</v>
      </c>
      <c r="H9" s="15" t="s">
        <v>687</v>
      </c>
      <c r="I9" s="12" t="s">
        <v>679</v>
      </c>
    </row>
    <row r="10" spans="1:9" hidden="1" x14ac:dyDescent="0.25">
      <c r="B10">
        <v>220423827</v>
      </c>
      <c r="C10" t="s">
        <v>380</v>
      </c>
      <c r="D10" t="s">
        <v>381</v>
      </c>
      <c r="E10" s="12">
        <v>164</v>
      </c>
      <c r="F10" s="14">
        <v>3600</v>
      </c>
      <c r="G10" s="14">
        <v>3240</v>
      </c>
      <c r="H10" s="15" t="s">
        <v>688</v>
      </c>
      <c r="I10" s="12" t="s">
        <v>679</v>
      </c>
    </row>
    <row r="11" spans="1:9" hidden="1" x14ac:dyDescent="0.25">
      <c r="B11">
        <v>220430180</v>
      </c>
      <c r="C11" t="s">
        <v>372</v>
      </c>
      <c r="D11" t="s">
        <v>372</v>
      </c>
      <c r="E11" s="12">
        <v>171</v>
      </c>
      <c r="F11" s="14">
        <v>1730</v>
      </c>
      <c r="G11" s="14">
        <v>1557</v>
      </c>
      <c r="H11" s="15" t="s">
        <v>689</v>
      </c>
      <c r="I11" s="12" t="s">
        <v>679</v>
      </c>
    </row>
    <row r="12" spans="1:9" x14ac:dyDescent="0.25">
      <c r="B12">
        <v>220686996</v>
      </c>
      <c r="C12" t="s">
        <v>376</v>
      </c>
      <c r="D12" t="s">
        <v>376</v>
      </c>
      <c r="E12" s="12">
        <v>169</v>
      </c>
      <c r="F12" s="14">
        <v>500</v>
      </c>
      <c r="G12" s="14">
        <v>450</v>
      </c>
      <c r="H12" s="15" t="s">
        <v>683</v>
      </c>
      <c r="I12" s="12" t="s">
        <v>684</v>
      </c>
    </row>
    <row r="13" spans="1:9" hidden="1" x14ac:dyDescent="0.25">
      <c r="B13">
        <v>220705827</v>
      </c>
      <c r="C13" t="s">
        <v>380</v>
      </c>
      <c r="D13" t="s">
        <v>381</v>
      </c>
      <c r="E13" s="12">
        <v>164</v>
      </c>
      <c r="F13" s="14">
        <v>1500</v>
      </c>
      <c r="G13" s="14">
        <v>1350</v>
      </c>
      <c r="H13" s="15" t="s">
        <v>690</v>
      </c>
      <c r="I13" s="12" t="s">
        <v>679</v>
      </c>
    </row>
    <row r="14" spans="1:9" hidden="1" x14ac:dyDescent="0.25">
      <c r="B14">
        <v>220967129</v>
      </c>
      <c r="C14" t="s">
        <v>380</v>
      </c>
      <c r="D14" t="s">
        <v>381</v>
      </c>
      <c r="E14" s="12">
        <v>164</v>
      </c>
      <c r="F14" s="14">
        <v>2500</v>
      </c>
      <c r="G14" s="14">
        <v>2250</v>
      </c>
      <c r="H14" s="15" t="s">
        <v>691</v>
      </c>
      <c r="I14" s="12" t="s">
        <v>679</v>
      </c>
    </row>
    <row r="15" spans="1:9" hidden="1" x14ac:dyDescent="0.25">
      <c r="B15">
        <v>221147880</v>
      </c>
      <c r="C15" t="s">
        <v>387</v>
      </c>
      <c r="D15" t="s">
        <v>387</v>
      </c>
      <c r="E15" s="12">
        <v>161</v>
      </c>
      <c r="F15" s="14">
        <v>721</v>
      </c>
      <c r="G15" s="14">
        <v>3240</v>
      </c>
      <c r="H15" s="15" t="s">
        <v>692</v>
      </c>
      <c r="I15" s="12" t="s">
        <v>679</v>
      </c>
    </row>
    <row r="16" spans="1:9" hidden="1" x14ac:dyDescent="0.25">
      <c r="B16">
        <v>221526570</v>
      </c>
      <c r="C16" t="s">
        <v>435</v>
      </c>
      <c r="D16" t="s">
        <v>435</v>
      </c>
      <c r="E16" s="12">
        <v>113</v>
      </c>
      <c r="F16" s="14">
        <v>927</v>
      </c>
      <c r="G16" s="14">
        <v>2970</v>
      </c>
      <c r="H16" s="15" t="s">
        <v>693</v>
      </c>
      <c r="I16" s="12" t="s">
        <v>679</v>
      </c>
    </row>
    <row r="17" spans="2:9" x14ac:dyDescent="0.25">
      <c r="B17">
        <v>221593848</v>
      </c>
      <c r="C17" t="s">
        <v>391</v>
      </c>
      <c r="D17" t="s">
        <v>391</v>
      </c>
      <c r="E17" s="12">
        <v>155</v>
      </c>
      <c r="F17" s="14">
        <v>3000</v>
      </c>
      <c r="G17" s="14">
        <v>2700</v>
      </c>
      <c r="H17" s="15" t="s">
        <v>683</v>
      </c>
      <c r="I17" s="12" t="s">
        <v>684</v>
      </c>
    </row>
    <row r="18" spans="2:9" hidden="1" x14ac:dyDescent="0.25">
      <c r="B18">
        <v>221733312</v>
      </c>
      <c r="C18" t="s">
        <v>394</v>
      </c>
      <c r="D18" t="s">
        <v>394</v>
      </c>
      <c r="E18" s="12">
        <v>150</v>
      </c>
      <c r="F18" s="14">
        <v>613.72</v>
      </c>
      <c r="G18" s="14">
        <v>2565</v>
      </c>
      <c r="H18" s="15" t="s">
        <v>694</v>
      </c>
      <c r="I18" s="12" t="s">
        <v>679</v>
      </c>
    </row>
    <row r="19" spans="2:9" hidden="1" x14ac:dyDescent="0.25">
      <c r="B19">
        <v>222261581</v>
      </c>
      <c r="C19" t="s">
        <v>377</v>
      </c>
      <c r="D19" t="s">
        <v>377</v>
      </c>
      <c r="E19" s="12">
        <v>139</v>
      </c>
      <c r="F19" s="14">
        <v>135</v>
      </c>
      <c r="G19" s="14">
        <v>2970</v>
      </c>
      <c r="H19" s="15" t="s">
        <v>695</v>
      </c>
      <c r="I19" s="12" t="s">
        <v>679</v>
      </c>
    </row>
    <row r="20" spans="2:9" hidden="1" x14ac:dyDescent="0.25">
      <c r="B20">
        <v>222268529</v>
      </c>
      <c r="C20" t="s">
        <v>365</v>
      </c>
      <c r="D20" t="s">
        <v>365</v>
      </c>
      <c r="E20" s="12">
        <v>148</v>
      </c>
      <c r="F20" s="14">
        <v>609.19000000000005</v>
      </c>
      <c r="G20" s="14">
        <v>3015</v>
      </c>
      <c r="H20" s="15" t="s">
        <v>696</v>
      </c>
      <c r="I20" s="12" t="s">
        <v>679</v>
      </c>
    </row>
    <row r="21" spans="2:9" x14ac:dyDescent="0.25">
      <c r="B21">
        <v>222575529</v>
      </c>
      <c r="C21" t="s">
        <v>400</v>
      </c>
      <c r="D21" t="s">
        <v>400</v>
      </c>
      <c r="E21" s="12">
        <v>142</v>
      </c>
      <c r="F21" s="14">
        <v>1700</v>
      </c>
      <c r="G21" s="14">
        <v>1530</v>
      </c>
      <c r="H21" s="15" t="s">
        <v>683</v>
      </c>
      <c r="I21" s="12" t="s">
        <v>684</v>
      </c>
    </row>
    <row r="22" spans="2:9" x14ac:dyDescent="0.25">
      <c r="B22">
        <v>222678369</v>
      </c>
      <c r="C22" t="s">
        <v>412</v>
      </c>
      <c r="D22" t="s">
        <v>412</v>
      </c>
      <c r="E22" s="12">
        <v>129</v>
      </c>
      <c r="F22" s="14">
        <v>2000</v>
      </c>
      <c r="G22" s="14">
        <v>1800</v>
      </c>
      <c r="H22" s="15" t="s">
        <v>683</v>
      </c>
      <c r="I22" s="12" t="s">
        <v>684</v>
      </c>
    </row>
    <row r="23" spans="2:9" x14ac:dyDescent="0.25">
      <c r="B23">
        <v>222907127</v>
      </c>
      <c r="C23" t="s">
        <v>377</v>
      </c>
      <c r="D23" t="s">
        <v>377</v>
      </c>
      <c r="E23" s="12">
        <v>139</v>
      </c>
      <c r="F23" s="14">
        <v>2737</v>
      </c>
      <c r="G23" s="14">
        <v>2463.3000000000002</v>
      </c>
      <c r="H23" s="15" t="s">
        <v>683</v>
      </c>
      <c r="I23" s="12" t="s">
        <v>684</v>
      </c>
    </row>
    <row r="24" spans="2:9" x14ac:dyDescent="0.25">
      <c r="B24">
        <v>223050690</v>
      </c>
      <c r="C24" t="s">
        <v>377</v>
      </c>
      <c r="D24" t="s">
        <v>377</v>
      </c>
      <c r="E24" s="12">
        <v>139</v>
      </c>
      <c r="F24" s="14">
        <v>1200</v>
      </c>
      <c r="G24" s="14">
        <v>1080</v>
      </c>
      <c r="H24" s="15" t="s">
        <v>683</v>
      </c>
      <c r="I24" s="12" t="s">
        <v>684</v>
      </c>
    </row>
    <row r="25" spans="2:9" x14ac:dyDescent="0.25">
      <c r="B25">
        <v>223343766</v>
      </c>
      <c r="C25" t="s">
        <v>408</v>
      </c>
      <c r="D25" t="s">
        <v>408</v>
      </c>
      <c r="E25" s="12">
        <v>133</v>
      </c>
      <c r="F25" s="14">
        <v>3400</v>
      </c>
      <c r="G25" s="14">
        <v>3060</v>
      </c>
      <c r="H25" s="15" t="s">
        <v>683</v>
      </c>
      <c r="I25" s="12" t="s">
        <v>684</v>
      </c>
    </row>
    <row r="26" spans="2:9" hidden="1" x14ac:dyDescent="0.25">
      <c r="B26">
        <v>223633675</v>
      </c>
      <c r="C26" t="s">
        <v>435</v>
      </c>
      <c r="D26" t="s">
        <v>435</v>
      </c>
      <c r="E26" s="12">
        <v>113</v>
      </c>
      <c r="F26" s="14">
        <v>389</v>
      </c>
      <c r="G26" s="14">
        <v>3330</v>
      </c>
      <c r="H26" s="15" t="s">
        <v>693</v>
      </c>
      <c r="I26" s="12" t="s">
        <v>679</v>
      </c>
    </row>
    <row r="27" spans="2:9" x14ac:dyDescent="0.25">
      <c r="B27">
        <v>223642922</v>
      </c>
      <c r="C27" t="s">
        <v>392</v>
      </c>
      <c r="D27" t="s">
        <v>392</v>
      </c>
      <c r="E27" s="12">
        <v>125</v>
      </c>
      <c r="F27" s="14">
        <v>4000</v>
      </c>
      <c r="G27" s="14">
        <v>3600</v>
      </c>
      <c r="H27" s="15" t="s">
        <v>683</v>
      </c>
      <c r="I27" s="12" t="s">
        <v>684</v>
      </c>
    </row>
    <row r="28" spans="2:9" hidden="1" x14ac:dyDescent="0.25">
      <c r="B28">
        <v>223707850</v>
      </c>
      <c r="C28" t="s">
        <v>412</v>
      </c>
      <c r="D28" t="s">
        <v>412</v>
      </c>
      <c r="E28" s="12">
        <v>129</v>
      </c>
      <c r="F28" s="14">
        <v>1350</v>
      </c>
      <c r="G28" s="14">
        <v>1215</v>
      </c>
      <c r="H28" s="15" t="s">
        <v>697</v>
      </c>
      <c r="I28" s="12" t="s">
        <v>679</v>
      </c>
    </row>
    <row r="29" spans="2:9" x14ac:dyDescent="0.25">
      <c r="B29">
        <v>223733077</v>
      </c>
      <c r="C29" t="s">
        <v>424</v>
      </c>
      <c r="D29" t="s">
        <v>425</v>
      </c>
      <c r="E29" s="12">
        <v>122</v>
      </c>
      <c r="F29" s="14">
        <v>4000</v>
      </c>
      <c r="G29" s="14">
        <v>3600</v>
      </c>
      <c r="H29" s="15" t="s">
        <v>683</v>
      </c>
      <c r="I29" s="12" t="s">
        <v>684</v>
      </c>
    </row>
    <row r="30" spans="2:9" hidden="1" x14ac:dyDescent="0.25">
      <c r="B30">
        <v>223835102</v>
      </c>
      <c r="C30" t="s">
        <v>412</v>
      </c>
      <c r="D30" t="s">
        <v>412</v>
      </c>
      <c r="E30" s="12">
        <v>129</v>
      </c>
      <c r="F30" s="14">
        <v>1117.55</v>
      </c>
      <c r="G30" s="14">
        <v>3060</v>
      </c>
      <c r="H30" s="15" t="s">
        <v>698</v>
      </c>
      <c r="I30" s="12" t="s">
        <v>679</v>
      </c>
    </row>
    <row r="31" spans="2:9" x14ac:dyDescent="0.25">
      <c r="B31">
        <v>223887021</v>
      </c>
      <c r="C31" t="s">
        <v>416</v>
      </c>
      <c r="D31" t="s">
        <v>416</v>
      </c>
      <c r="E31" s="12">
        <v>127</v>
      </c>
      <c r="F31" s="14">
        <v>2800</v>
      </c>
      <c r="G31" s="14">
        <v>2520</v>
      </c>
      <c r="H31" s="15" t="s">
        <v>683</v>
      </c>
      <c r="I31" s="12" t="s">
        <v>684</v>
      </c>
    </row>
    <row r="32" spans="2:9" hidden="1" x14ac:dyDescent="0.25">
      <c r="B32">
        <v>224195790</v>
      </c>
      <c r="C32" t="s">
        <v>427</v>
      </c>
      <c r="D32" t="s">
        <v>395</v>
      </c>
      <c r="E32" s="12">
        <v>120</v>
      </c>
      <c r="F32" s="14">
        <v>824</v>
      </c>
      <c r="G32" s="14">
        <v>3600</v>
      </c>
      <c r="H32" s="15" t="s">
        <v>699</v>
      </c>
      <c r="I32" s="12" t="s">
        <v>679</v>
      </c>
    </row>
    <row r="33" spans="2:9" x14ac:dyDescent="0.25">
      <c r="B33">
        <v>224273225</v>
      </c>
      <c r="C33" t="s">
        <v>392</v>
      </c>
      <c r="D33" t="s">
        <v>392</v>
      </c>
      <c r="E33" s="12">
        <v>125</v>
      </c>
      <c r="F33" s="14">
        <v>3700</v>
      </c>
      <c r="G33" s="14">
        <v>3330</v>
      </c>
      <c r="H33" s="15" t="s">
        <v>683</v>
      </c>
      <c r="I33" s="12" t="s">
        <v>684</v>
      </c>
    </row>
    <row r="34" spans="2:9" x14ac:dyDescent="0.25">
      <c r="B34">
        <v>224458058</v>
      </c>
      <c r="C34" t="s">
        <v>427</v>
      </c>
      <c r="D34" t="s">
        <v>427</v>
      </c>
      <c r="E34" s="12">
        <v>119</v>
      </c>
      <c r="F34" s="14">
        <v>3100</v>
      </c>
      <c r="G34" s="14">
        <v>2790</v>
      </c>
      <c r="H34" s="15" t="s">
        <v>683</v>
      </c>
      <c r="I34" s="12" t="s">
        <v>684</v>
      </c>
    </row>
    <row r="35" spans="2:9" hidden="1" x14ac:dyDescent="0.25">
      <c r="B35">
        <v>224590506</v>
      </c>
      <c r="C35" t="s">
        <v>427</v>
      </c>
      <c r="D35" t="s">
        <v>395</v>
      </c>
      <c r="E35" s="12">
        <v>120</v>
      </c>
      <c r="F35" s="14">
        <v>1030</v>
      </c>
      <c r="G35" s="14">
        <v>2880</v>
      </c>
      <c r="H35" s="15" t="s">
        <v>700</v>
      </c>
      <c r="I35" s="12" t="s">
        <v>679</v>
      </c>
    </row>
    <row r="36" spans="2:9" x14ac:dyDescent="0.25">
      <c r="B36">
        <v>224719270</v>
      </c>
      <c r="C36" t="s">
        <v>401</v>
      </c>
      <c r="D36" t="s">
        <v>401</v>
      </c>
      <c r="E36" s="12">
        <v>112</v>
      </c>
      <c r="F36" s="14">
        <v>3000</v>
      </c>
      <c r="G36" s="14">
        <v>2700</v>
      </c>
      <c r="H36" s="15" t="s">
        <v>683</v>
      </c>
      <c r="I36" s="12" t="s">
        <v>684</v>
      </c>
    </row>
    <row r="37" spans="2:9" hidden="1" x14ac:dyDescent="0.25">
      <c r="B37">
        <v>224738834</v>
      </c>
      <c r="C37" t="s">
        <v>432</v>
      </c>
      <c r="D37" t="s">
        <v>432</v>
      </c>
      <c r="E37" s="12">
        <v>115</v>
      </c>
      <c r="F37" s="14">
        <v>415</v>
      </c>
      <c r="G37" s="14">
        <v>2925</v>
      </c>
      <c r="H37" s="15" t="s">
        <v>701</v>
      </c>
      <c r="I37" s="12" t="s">
        <v>679</v>
      </c>
    </row>
    <row r="38" spans="2:9" hidden="1" x14ac:dyDescent="0.25">
      <c r="B38">
        <v>224817166</v>
      </c>
      <c r="C38" t="s">
        <v>443</v>
      </c>
      <c r="D38" t="s">
        <v>444</v>
      </c>
      <c r="E38" s="12">
        <v>108</v>
      </c>
      <c r="F38" s="14">
        <v>45</v>
      </c>
      <c r="G38" s="14">
        <v>720</v>
      </c>
      <c r="H38" s="15" t="s">
        <v>702</v>
      </c>
      <c r="I38" s="12" t="s">
        <v>679</v>
      </c>
    </row>
    <row r="39" spans="2:9" x14ac:dyDescent="0.25">
      <c r="B39">
        <v>224971834</v>
      </c>
      <c r="C39" t="s">
        <v>448</v>
      </c>
      <c r="D39" t="s">
        <v>444</v>
      </c>
      <c r="E39" s="12">
        <v>108</v>
      </c>
      <c r="F39" s="14">
        <v>4000</v>
      </c>
      <c r="G39" s="14">
        <v>3600</v>
      </c>
      <c r="H39" s="15" t="s">
        <v>683</v>
      </c>
      <c r="I39" s="12" t="s">
        <v>684</v>
      </c>
    </row>
    <row r="40" spans="2:9" hidden="1" x14ac:dyDescent="0.25">
      <c r="B40">
        <v>224999667</v>
      </c>
      <c r="C40" t="s">
        <v>448</v>
      </c>
      <c r="D40" t="s">
        <v>444</v>
      </c>
      <c r="E40" s="12">
        <v>108</v>
      </c>
      <c r="F40" s="14">
        <v>315</v>
      </c>
      <c r="G40" s="14">
        <v>3600</v>
      </c>
      <c r="H40" s="15" t="s">
        <v>703</v>
      </c>
      <c r="I40" s="12" t="s">
        <v>679</v>
      </c>
    </row>
    <row r="41" spans="2:9" x14ac:dyDescent="0.25">
      <c r="B41">
        <v>225040431</v>
      </c>
      <c r="C41" t="s">
        <v>435</v>
      </c>
      <c r="D41" t="s">
        <v>435</v>
      </c>
      <c r="E41" s="12">
        <v>113</v>
      </c>
      <c r="F41" s="14">
        <v>3000</v>
      </c>
      <c r="G41" s="14">
        <v>2700</v>
      </c>
      <c r="H41" s="15" t="s">
        <v>683</v>
      </c>
      <c r="I41" s="12" t="s">
        <v>684</v>
      </c>
    </row>
    <row r="42" spans="2:9" x14ac:dyDescent="0.25">
      <c r="B42">
        <v>225092064</v>
      </c>
      <c r="C42" t="s">
        <v>435</v>
      </c>
      <c r="D42" t="s">
        <v>435</v>
      </c>
      <c r="E42" s="12">
        <v>113</v>
      </c>
      <c r="F42" s="14">
        <v>2600</v>
      </c>
      <c r="G42" s="14">
        <v>2340</v>
      </c>
      <c r="H42" s="15" t="s">
        <v>683</v>
      </c>
      <c r="I42" s="12" t="s">
        <v>684</v>
      </c>
    </row>
    <row r="43" spans="2:9" hidden="1" x14ac:dyDescent="0.25">
      <c r="B43">
        <v>225148043</v>
      </c>
      <c r="C43" t="s">
        <v>435</v>
      </c>
      <c r="D43" t="s">
        <v>435</v>
      </c>
      <c r="E43" s="12">
        <v>113</v>
      </c>
      <c r="F43" s="14">
        <v>365</v>
      </c>
      <c r="G43" s="14">
        <v>2250</v>
      </c>
      <c r="H43" s="15" t="s">
        <v>704</v>
      </c>
      <c r="I43" s="12" t="s">
        <v>679</v>
      </c>
    </row>
    <row r="44" spans="2:9" x14ac:dyDescent="0.25">
      <c r="B44">
        <v>225269285</v>
      </c>
      <c r="C44" t="s">
        <v>401</v>
      </c>
      <c r="D44" t="s">
        <v>401</v>
      </c>
      <c r="E44" s="12">
        <v>112</v>
      </c>
      <c r="F44" s="14">
        <v>3150</v>
      </c>
      <c r="G44" s="14">
        <v>2835</v>
      </c>
      <c r="H44" s="15" t="s">
        <v>683</v>
      </c>
      <c r="I44" s="12" t="s">
        <v>684</v>
      </c>
    </row>
    <row r="45" spans="2:9" x14ac:dyDescent="0.25">
      <c r="B45">
        <v>225356624</v>
      </c>
      <c r="C45" t="s">
        <v>448</v>
      </c>
      <c r="D45" t="s">
        <v>444</v>
      </c>
      <c r="E45" s="12">
        <v>108</v>
      </c>
      <c r="F45" s="14">
        <v>3425</v>
      </c>
      <c r="G45" s="14">
        <v>3082.5</v>
      </c>
      <c r="H45" s="15" t="s">
        <v>683</v>
      </c>
      <c r="I45" s="12" t="s">
        <v>684</v>
      </c>
    </row>
    <row r="46" spans="2:9" hidden="1" x14ac:dyDescent="0.25">
      <c r="B46">
        <v>225555631</v>
      </c>
      <c r="C46" t="s">
        <v>453</v>
      </c>
      <c r="D46" t="s">
        <v>454</v>
      </c>
      <c r="E46" s="12">
        <v>105</v>
      </c>
      <c r="F46" s="14">
        <v>824</v>
      </c>
      <c r="G46" s="14">
        <v>3600</v>
      </c>
      <c r="H46" s="15" t="s">
        <v>699</v>
      </c>
      <c r="I46" s="12" t="s">
        <v>679</v>
      </c>
    </row>
    <row r="47" spans="2:9" x14ac:dyDescent="0.25">
      <c r="B47">
        <v>225570987</v>
      </c>
      <c r="C47" t="s">
        <v>443</v>
      </c>
      <c r="D47" t="s">
        <v>448</v>
      </c>
      <c r="E47" s="12">
        <v>107</v>
      </c>
      <c r="F47" s="14">
        <v>3500</v>
      </c>
      <c r="G47" s="14">
        <v>3150</v>
      </c>
      <c r="H47" s="15" t="s">
        <v>683</v>
      </c>
      <c r="I47" s="12" t="s">
        <v>684</v>
      </c>
    </row>
    <row r="48" spans="2:9" x14ac:dyDescent="0.25">
      <c r="B48">
        <v>225571897</v>
      </c>
      <c r="C48" t="s">
        <v>417</v>
      </c>
      <c r="D48" t="s">
        <v>469</v>
      </c>
      <c r="E48" s="12">
        <v>98</v>
      </c>
      <c r="F48" s="14">
        <v>2400</v>
      </c>
      <c r="G48" s="14">
        <v>2160</v>
      </c>
      <c r="H48" s="15" t="s">
        <v>683</v>
      </c>
      <c r="I48" s="12" t="s">
        <v>684</v>
      </c>
    </row>
    <row r="49" spans="2:9" hidden="1" x14ac:dyDescent="0.25">
      <c r="B49">
        <v>225934445</v>
      </c>
      <c r="C49" t="s">
        <v>458</v>
      </c>
      <c r="D49" t="s">
        <v>409</v>
      </c>
      <c r="E49" s="12">
        <v>103</v>
      </c>
      <c r="F49" s="14">
        <v>430</v>
      </c>
      <c r="G49" s="14">
        <v>3330</v>
      </c>
      <c r="H49" s="15" t="s">
        <v>705</v>
      </c>
      <c r="I49" s="12" t="s">
        <v>679</v>
      </c>
    </row>
    <row r="50" spans="2:9" x14ac:dyDescent="0.25">
      <c r="B50">
        <v>226060367</v>
      </c>
      <c r="C50" t="s">
        <v>458</v>
      </c>
      <c r="D50" t="s">
        <v>409</v>
      </c>
      <c r="E50" s="12">
        <v>103</v>
      </c>
      <c r="F50" s="14">
        <v>1600</v>
      </c>
      <c r="G50" s="14">
        <v>1440</v>
      </c>
      <c r="H50" s="15" t="s">
        <v>683</v>
      </c>
      <c r="I50" s="12" t="s">
        <v>684</v>
      </c>
    </row>
    <row r="51" spans="2:9" x14ac:dyDescent="0.25">
      <c r="B51">
        <v>226108359</v>
      </c>
      <c r="C51" t="s">
        <v>458</v>
      </c>
      <c r="D51" t="s">
        <v>409</v>
      </c>
      <c r="E51" s="12">
        <v>103</v>
      </c>
      <c r="F51" s="14">
        <v>2900</v>
      </c>
      <c r="G51" s="14">
        <v>2610</v>
      </c>
      <c r="H51" s="15" t="s">
        <v>683</v>
      </c>
      <c r="I51" s="12" t="s">
        <v>684</v>
      </c>
    </row>
    <row r="52" spans="2:9" x14ac:dyDescent="0.25">
      <c r="B52">
        <v>226160845</v>
      </c>
      <c r="C52" t="s">
        <v>458</v>
      </c>
      <c r="D52" t="s">
        <v>453</v>
      </c>
      <c r="E52" s="12">
        <v>104</v>
      </c>
      <c r="F52" s="14">
        <v>4000</v>
      </c>
      <c r="G52" s="14">
        <v>3600</v>
      </c>
      <c r="H52" s="15" t="s">
        <v>683</v>
      </c>
      <c r="I52" s="12" t="s">
        <v>684</v>
      </c>
    </row>
    <row r="53" spans="2:9" x14ac:dyDescent="0.25">
      <c r="B53">
        <v>226352351</v>
      </c>
      <c r="C53" t="s">
        <v>413</v>
      </c>
      <c r="D53" t="s">
        <v>465</v>
      </c>
      <c r="E53" s="12">
        <v>100</v>
      </c>
      <c r="F53" s="14">
        <v>4000</v>
      </c>
      <c r="G53" s="14">
        <v>3600</v>
      </c>
      <c r="H53" s="15" t="s">
        <v>683</v>
      </c>
      <c r="I53" s="12" t="s">
        <v>684</v>
      </c>
    </row>
    <row r="54" spans="2:9" x14ac:dyDescent="0.25">
      <c r="B54">
        <v>226421933</v>
      </c>
      <c r="C54" t="s">
        <v>417</v>
      </c>
      <c r="D54" t="s">
        <v>469</v>
      </c>
      <c r="E54" s="12">
        <v>98</v>
      </c>
      <c r="F54" s="14">
        <v>4200</v>
      </c>
      <c r="G54" s="14">
        <v>3780</v>
      </c>
      <c r="H54" s="15" t="s">
        <v>683</v>
      </c>
      <c r="I54" s="12" t="s">
        <v>684</v>
      </c>
    </row>
    <row r="55" spans="2:9" hidden="1" x14ac:dyDescent="0.25">
      <c r="B55">
        <v>226470505</v>
      </c>
      <c r="C55" t="s">
        <v>417</v>
      </c>
      <c r="D55" t="s">
        <v>469</v>
      </c>
      <c r="E55" s="12">
        <v>98</v>
      </c>
      <c r="F55" s="14">
        <v>1193.5</v>
      </c>
      <c r="G55" s="14">
        <v>3060</v>
      </c>
      <c r="H55" s="15" t="s">
        <v>706</v>
      </c>
      <c r="I55" s="12" t="s">
        <v>679</v>
      </c>
    </row>
    <row r="56" spans="2:9" x14ac:dyDescent="0.25">
      <c r="B56">
        <v>226537337</v>
      </c>
      <c r="C56" t="s">
        <v>417</v>
      </c>
      <c r="D56" t="s">
        <v>469</v>
      </c>
      <c r="E56" s="12">
        <v>98</v>
      </c>
      <c r="F56" s="14">
        <v>4200</v>
      </c>
      <c r="G56" s="14">
        <v>3780</v>
      </c>
      <c r="H56" s="15" t="s">
        <v>683</v>
      </c>
      <c r="I56" s="12" t="s">
        <v>684</v>
      </c>
    </row>
    <row r="57" spans="2:9" x14ac:dyDescent="0.25">
      <c r="B57">
        <v>226539944</v>
      </c>
      <c r="C57" t="s">
        <v>417</v>
      </c>
      <c r="D57" t="s">
        <v>469</v>
      </c>
      <c r="E57" s="12">
        <v>98</v>
      </c>
      <c r="F57" s="14">
        <v>2800</v>
      </c>
      <c r="G57" s="14">
        <v>2520</v>
      </c>
      <c r="H57" s="15" t="s">
        <v>683</v>
      </c>
      <c r="I57" s="12" t="s">
        <v>684</v>
      </c>
    </row>
    <row r="58" spans="2:9" hidden="1" x14ac:dyDescent="0.25">
      <c r="B58">
        <v>226560422</v>
      </c>
      <c r="C58" t="s">
        <v>484</v>
      </c>
      <c r="D58" t="s">
        <v>428</v>
      </c>
      <c r="E58" s="12">
        <v>90</v>
      </c>
      <c r="F58" s="14">
        <v>978.5</v>
      </c>
      <c r="G58" s="14">
        <v>3600</v>
      </c>
      <c r="H58" s="15" t="s">
        <v>707</v>
      </c>
      <c r="I58" s="12" t="s">
        <v>679</v>
      </c>
    </row>
    <row r="59" spans="2:9" hidden="1" x14ac:dyDescent="0.25">
      <c r="B59">
        <v>226752977</v>
      </c>
      <c r="C59" t="s">
        <v>426</v>
      </c>
      <c r="D59" t="s">
        <v>417</v>
      </c>
      <c r="E59" s="12">
        <v>97</v>
      </c>
      <c r="F59" s="14">
        <v>515</v>
      </c>
      <c r="G59" s="14">
        <v>2340</v>
      </c>
      <c r="H59" s="15" t="s">
        <v>708</v>
      </c>
      <c r="I59" s="12" t="s">
        <v>679</v>
      </c>
    </row>
    <row r="60" spans="2:9" x14ac:dyDescent="0.25">
      <c r="B60">
        <v>226772423</v>
      </c>
      <c r="C60" t="s">
        <v>433</v>
      </c>
      <c r="D60" t="s">
        <v>489</v>
      </c>
      <c r="E60" s="12">
        <v>86</v>
      </c>
      <c r="F60" s="14">
        <v>4000</v>
      </c>
      <c r="G60" s="14">
        <v>3600</v>
      </c>
      <c r="H60" s="15" t="s">
        <v>683</v>
      </c>
      <c r="I60" s="12" t="s">
        <v>684</v>
      </c>
    </row>
    <row r="61" spans="2:9" x14ac:dyDescent="0.25">
      <c r="B61">
        <v>227016842</v>
      </c>
      <c r="C61" t="s">
        <v>482</v>
      </c>
      <c r="D61" t="s">
        <v>426</v>
      </c>
      <c r="E61" s="12">
        <v>92</v>
      </c>
      <c r="F61" s="14">
        <v>4000</v>
      </c>
      <c r="G61" s="14">
        <v>3600</v>
      </c>
      <c r="H61" s="15" t="s">
        <v>683</v>
      </c>
      <c r="I61" s="12" t="s">
        <v>684</v>
      </c>
    </row>
    <row r="62" spans="2:9" x14ac:dyDescent="0.25">
      <c r="B62">
        <v>227205162</v>
      </c>
      <c r="C62" t="s">
        <v>436</v>
      </c>
      <c r="D62" t="s">
        <v>496</v>
      </c>
      <c r="E62" s="12">
        <v>84</v>
      </c>
      <c r="F62" s="14">
        <v>4100</v>
      </c>
      <c r="G62" s="14">
        <v>3690</v>
      </c>
      <c r="H62" s="15" t="s">
        <v>683</v>
      </c>
      <c r="I62" s="12" t="s">
        <v>684</v>
      </c>
    </row>
    <row r="63" spans="2:9" hidden="1" x14ac:dyDescent="0.25">
      <c r="B63">
        <v>227223998</v>
      </c>
      <c r="C63" t="s">
        <v>484</v>
      </c>
      <c r="D63" t="s">
        <v>428</v>
      </c>
      <c r="E63" s="12">
        <v>90</v>
      </c>
      <c r="F63" s="14">
        <v>1028.97</v>
      </c>
      <c r="G63" s="14">
        <v>3150</v>
      </c>
      <c r="H63" s="15" t="s">
        <v>709</v>
      </c>
      <c r="I63" s="12" t="s">
        <v>679</v>
      </c>
    </row>
    <row r="64" spans="2:9" hidden="1" x14ac:dyDescent="0.25">
      <c r="B64">
        <v>227334522</v>
      </c>
      <c r="C64" t="s">
        <v>484</v>
      </c>
      <c r="D64" t="s">
        <v>428</v>
      </c>
      <c r="E64" s="12">
        <v>90</v>
      </c>
      <c r="F64" s="14">
        <v>480</v>
      </c>
      <c r="G64" s="14">
        <v>3960</v>
      </c>
      <c r="H64" s="15" t="s">
        <v>710</v>
      </c>
      <c r="I64" s="12" t="s">
        <v>679</v>
      </c>
    </row>
    <row r="65" spans="2:9" x14ac:dyDescent="0.25">
      <c r="B65">
        <v>227345131</v>
      </c>
      <c r="C65" t="s">
        <v>452</v>
      </c>
      <c r="D65" t="s">
        <v>445</v>
      </c>
      <c r="E65" s="12">
        <v>78</v>
      </c>
      <c r="F65" s="14">
        <v>4350</v>
      </c>
      <c r="G65" s="14">
        <v>3915</v>
      </c>
      <c r="H65" s="15" t="s">
        <v>683</v>
      </c>
      <c r="I65" s="12" t="s">
        <v>684</v>
      </c>
    </row>
    <row r="66" spans="2:9" hidden="1" x14ac:dyDescent="0.25">
      <c r="B66">
        <v>227354218</v>
      </c>
      <c r="C66" t="s">
        <v>506</v>
      </c>
      <c r="D66" t="s">
        <v>466</v>
      </c>
      <c r="E66" s="12">
        <v>70</v>
      </c>
      <c r="F66" s="14">
        <v>4000</v>
      </c>
      <c r="G66" s="14">
        <v>3600</v>
      </c>
      <c r="H66" s="15" t="s">
        <v>711</v>
      </c>
      <c r="I66" s="12" t="s">
        <v>679</v>
      </c>
    </row>
    <row r="67" spans="2:9" x14ac:dyDescent="0.25">
      <c r="B67">
        <v>227355579</v>
      </c>
      <c r="C67" t="s">
        <v>506</v>
      </c>
      <c r="D67" t="s">
        <v>512</v>
      </c>
      <c r="E67" s="12">
        <v>71</v>
      </c>
      <c r="F67" s="14">
        <v>4300</v>
      </c>
      <c r="G67" s="14">
        <v>3870</v>
      </c>
      <c r="H67" s="15" t="s">
        <v>683</v>
      </c>
      <c r="I67" s="12" t="s">
        <v>725</v>
      </c>
    </row>
    <row r="68" spans="2:9" x14ac:dyDescent="0.25">
      <c r="B68">
        <v>227478880</v>
      </c>
      <c r="C68" t="s">
        <v>433</v>
      </c>
      <c r="D68" t="s">
        <v>484</v>
      </c>
      <c r="E68" s="12">
        <v>87</v>
      </c>
      <c r="F68" s="14">
        <v>3100</v>
      </c>
      <c r="G68" s="14">
        <v>2790</v>
      </c>
      <c r="H68" s="15" t="s">
        <v>683</v>
      </c>
      <c r="I68" s="12" t="s">
        <v>725</v>
      </c>
    </row>
    <row r="69" spans="2:9" x14ac:dyDescent="0.25">
      <c r="B69">
        <v>227509778</v>
      </c>
      <c r="C69" t="s">
        <v>433</v>
      </c>
      <c r="D69" t="s">
        <v>489</v>
      </c>
      <c r="E69" s="12">
        <v>86</v>
      </c>
      <c r="F69" s="14">
        <v>4000</v>
      </c>
      <c r="G69" s="14">
        <v>3600</v>
      </c>
      <c r="H69" s="15" t="s">
        <v>683</v>
      </c>
      <c r="I69" s="12" t="s">
        <v>684</v>
      </c>
    </row>
    <row r="70" spans="2:9" x14ac:dyDescent="0.25">
      <c r="B70">
        <v>227515557</v>
      </c>
      <c r="C70" t="s">
        <v>433</v>
      </c>
      <c r="D70" t="s">
        <v>489</v>
      </c>
      <c r="E70" s="12">
        <v>86</v>
      </c>
      <c r="F70" s="14">
        <v>3100</v>
      </c>
      <c r="G70" s="14">
        <v>2790</v>
      </c>
      <c r="H70" s="15" t="s">
        <v>683</v>
      </c>
      <c r="I70" s="12" t="s">
        <v>684</v>
      </c>
    </row>
    <row r="71" spans="2:9" x14ac:dyDescent="0.25">
      <c r="B71">
        <v>227516296</v>
      </c>
      <c r="C71" t="s">
        <v>436</v>
      </c>
      <c r="D71" t="s">
        <v>433</v>
      </c>
      <c r="E71" s="12">
        <v>85</v>
      </c>
      <c r="F71" s="14">
        <v>3850</v>
      </c>
      <c r="G71" s="14">
        <v>3465</v>
      </c>
      <c r="H71" s="15" t="s">
        <v>683</v>
      </c>
      <c r="I71" s="12" t="s">
        <v>684</v>
      </c>
    </row>
    <row r="72" spans="2:9" x14ac:dyDescent="0.25">
      <c r="B72">
        <v>228078052</v>
      </c>
      <c r="C72" t="s">
        <v>445</v>
      </c>
      <c r="D72" t="s">
        <v>499</v>
      </c>
      <c r="E72" s="12">
        <v>79</v>
      </c>
      <c r="F72" s="14">
        <v>3300</v>
      </c>
      <c r="G72" s="14">
        <v>2970</v>
      </c>
      <c r="H72" s="15" t="s">
        <v>683</v>
      </c>
      <c r="I72" s="12" t="s">
        <v>684</v>
      </c>
    </row>
    <row r="73" spans="2:9" x14ac:dyDescent="0.25">
      <c r="B73">
        <v>228182364</v>
      </c>
      <c r="C73" t="s">
        <v>487</v>
      </c>
      <c r="D73" t="s">
        <v>525</v>
      </c>
      <c r="E73" s="12">
        <v>64</v>
      </c>
      <c r="F73" s="14">
        <v>3900</v>
      </c>
      <c r="G73" s="14">
        <v>3510</v>
      </c>
      <c r="H73" s="15" t="s">
        <v>683</v>
      </c>
      <c r="I73" s="12" t="s">
        <v>725</v>
      </c>
    </row>
    <row r="74" spans="2:9" x14ac:dyDescent="0.25">
      <c r="B74">
        <v>228190436</v>
      </c>
      <c r="C74" t="s">
        <v>452</v>
      </c>
      <c r="D74" t="s">
        <v>445</v>
      </c>
      <c r="E74" s="12">
        <v>78</v>
      </c>
      <c r="F74" s="14">
        <v>3500</v>
      </c>
      <c r="G74" s="14">
        <v>3150</v>
      </c>
      <c r="H74" s="15" t="s">
        <v>683</v>
      </c>
      <c r="I74" s="12" t="s">
        <v>684</v>
      </c>
    </row>
    <row r="75" spans="2:9" x14ac:dyDescent="0.25">
      <c r="B75">
        <v>228422450</v>
      </c>
      <c r="C75" t="s">
        <v>506</v>
      </c>
      <c r="D75" t="s">
        <v>507</v>
      </c>
      <c r="E75" s="12">
        <v>72</v>
      </c>
      <c r="F75" s="14">
        <v>2600</v>
      </c>
      <c r="G75" s="14">
        <v>2340</v>
      </c>
      <c r="H75" s="15" t="s">
        <v>683</v>
      </c>
      <c r="I75" s="12" t="s">
        <v>725</v>
      </c>
    </row>
    <row r="76" spans="2:9" x14ac:dyDescent="0.25">
      <c r="B76">
        <v>228493113</v>
      </c>
      <c r="C76" t="s">
        <v>506</v>
      </c>
      <c r="D76" t="s">
        <v>512</v>
      </c>
      <c r="E76" s="12">
        <v>71</v>
      </c>
      <c r="F76" s="14">
        <v>4100</v>
      </c>
      <c r="G76" s="14">
        <v>3690</v>
      </c>
      <c r="H76" s="15" t="s">
        <v>683</v>
      </c>
      <c r="I76" s="12" t="s">
        <v>725</v>
      </c>
    </row>
    <row r="77" spans="2:9" hidden="1" x14ac:dyDescent="0.25">
      <c r="B77">
        <v>228730079</v>
      </c>
      <c r="C77" t="s">
        <v>506</v>
      </c>
      <c r="D77" t="s">
        <v>466</v>
      </c>
      <c r="E77" s="12">
        <v>70</v>
      </c>
      <c r="F77" s="14">
        <v>2000</v>
      </c>
      <c r="G77" s="14">
        <v>1800</v>
      </c>
      <c r="H77" s="15" t="s">
        <v>712</v>
      </c>
      <c r="I77" s="12" t="s">
        <v>679</v>
      </c>
    </row>
    <row r="78" spans="2:9" x14ac:dyDescent="0.25">
      <c r="B78">
        <v>228762937</v>
      </c>
      <c r="C78" t="s">
        <v>483</v>
      </c>
      <c r="D78" t="s">
        <v>528</v>
      </c>
      <c r="E78" s="12">
        <v>63</v>
      </c>
      <c r="F78" s="14">
        <v>3900</v>
      </c>
      <c r="G78" s="14">
        <v>3510</v>
      </c>
      <c r="H78" s="15" t="s">
        <v>683</v>
      </c>
      <c r="I78" s="12" t="s">
        <v>725</v>
      </c>
    </row>
    <row r="79" spans="2:9" x14ac:dyDescent="0.25">
      <c r="B79">
        <v>228974164</v>
      </c>
      <c r="C79" t="s">
        <v>506</v>
      </c>
      <c r="D79" t="s">
        <v>466</v>
      </c>
      <c r="E79" s="12">
        <v>70</v>
      </c>
      <c r="F79" s="14">
        <v>3000</v>
      </c>
      <c r="G79" s="14">
        <v>2700</v>
      </c>
      <c r="H79" s="15" t="s">
        <v>683</v>
      </c>
      <c r="I79" s="12" t="s">
        <v>725</v>
      </c>
    </row>
    <row r="80" spans="2:9" x14ac:dyDescent="0.25">
      <c r="B80">
        <v>229477442</v>
      </c>
      <c r="C80" t="s">
        <v>483</v>
      </c>
      <c r="D80" t="s">
        <v>480</v>
      </c>
      <c r="E80" s="12">
        <v>66</v>
      </c>
      <c r="F80" s="14">
        <v>600</v>
      </c>
      <c r="G80" s="14">
        <v>540</v>
      </c>
      <c r="H80" s="15" t="s">
        <v>683</v>
      </c>
      <c r="I80" s="12" t="s">
        <v>725</v>
      </c>
    </row>
    <row r="81" spans="2:9" x14ac:dyDescent="0.25">
      <c r="B81">
        <v>229484563</v>
      </c>
      <c r="C81" t="s">
        <v>483</v>
      </c>
      <c r="D81" t="s">
        <v>528</v>
      </c>
      <c r="E81" s="12">
        <v>63</v>
      </c>
      <c r="F81" s="14">
        <v>2850</v>
      </c>
      <c r="G81" s="14">
        <v>2565</v>
      </c>
      <c r="H81" s="15" t="s">
        <v>683</v>
      </c>
      <c r="I81" s="12" t="s">
        <v>725</v>
      </c>
    </row>
    <row r="82" spans="2:9" x14ac:dyDescent="0.25">
      <c r="B82">
        <v>229497804</v>
      </c>
      <c r="C82" t="s">
        <v>508</v>
      </c>
      <c r="D82" t="s">
        <v>508</v>
      </c>
      <c r="E82" s="12">
        <v>42</v>
      </c>
      <c r="F82" s="14">
        <v>2700</v>
      </c>
      <c r="G82" s="14">
        <v>2430</v>
      </c>
      <c r="H82" s="15" t="s">
        <v>683</v>
      </c>
      <c r="I82" s="12" t="s">
        <v>725</v>
      </c>
    </row>
    <row r="83" spans="2:9" x14ac:dyDescent="0.25">
      <c r="B83">
        <v>229525663</v>
      </c>
      <c r="C83" t="s">
        <v>483</v>
      </c>
      <c r="D83" t="s">
        <v>480</v>
      </c>
      <c r="E83" s="12">
        <v>66</v>
      </c>
      <c r="F83" s="14">
        <v>500</v>
      </c>
      <c r="G83" s="14">
        <v>450</v>
      </c>
      <c r="H83" s="15" t="s">
        <v>683</v>
      </c>
      <c r="I83" s="12" t="s">
        <v>725</v>
      </c>
    </row>
    <row r="84" spans="2:9" x14ac:dyDescent="0.25">
      <c r="B84">
        <v>229583221</v>
      </c>
      <c r="C84" t="s">
        <v>483</v>
      </c>
      <c r="D84" t="s">
        <v>483</v>
      </c>
      <c r="E84" s="12">
        <v>62</v>
      </c>
      <c r="F84" s="14">
        <v>3425</v>
      </c>
      <c r="G84" s="14">
        <v>3082.5</v>
      </c>
      <c r="H84" s="15" t="s">
        <v>683</v>
      </c>
      <c r="I84" s="12" t="s">
        <v>725</v>
      </c>
    </row>
    <row r="85" spans="2:9" x14ac:dyDescent="0.25">
      <c r="B85">
        <v>229612915</v>
      </c>
      <c r="C85" t="s">
        <v>500</v>
      </c>
      <c r="D85" t="s">
        <v>549</v>
      </c>
      <c r="E85" s="12">
        <v>50</v>
      </c>
      <c r="F85" s="14">
        <v>3275</v>
      </c>
      <c r="G85" s="14">
        <v>2947.5</v>
      </c>
      <c r="H85" s="15" t="s">
        <v>683</v>
      </c>
      <c r="I85" s="12" t="s">
        <v>725</v>
      </c>
    </row>
    <row r="86" spans="2:9" x14ac:dyDescent="0.25">
      <c r="B86">
        <v>229620918</v>
      </c>
      <c r="C86" t="s">
        <v>487</v>
      </c>
      <c r="D86" t="s">
        <v>534</v>
      </c>
      <c r="E86" s="12">
        <v>59</v>
      </c>
      <c r="F86" s="14">
        <v>3500</v>
      </c>
      <c r="G86" s="14">
        <v>3150</v>
      </c>
      <c r="H86" s="15" t="s">
        <v>683</v>
      </c>
      <c r="I86" s="12" t="s">
        <v>725</v>
      </c>
    </row>
    <row r="87" spans="2:9" x14ac:dyDescent="0.25">
      <c r="B87">
        <v>230091002</v>
      </c>
      <c r="C87" t="s">
        <v>541</v>
      </c>
      <c r="D87" t="s">
        <v>497</v>
      </c>
      <c r="E87" s="12">
        <v>54</v>
      </c>
      <c r="F87" s="14">
        <v>3600</v>
      </c>
      <c r="G87" s="14">
        <v>3240</v>
      </c>
      <c r="H87" s="15" t="s">
        <v>683</v>
      </c>
      <c r="I87" s="12" t="s">
        <v>725</v>
      </c>
    </row>
    <row r="88" spans="2:9" hidden="1" x14ac:dyDescent="0.25">
      <c r="B88">
        <v>230175579</v>
      </c>
      <c r="C88" t="s">
        <v>494</v>
      </c>
      <c r="D88" t="s">
        <v>490</v>
      </c>
      <c r="E88" s="12">
        <v>56</v>
      </c>
      <c r="F88" s="14">
        <v>1350</v>
      </c>
      <c r="G88" s="14">
        <v>1215</v>
      </c>
      <c r="H88" s="15" t="s">
        <v>697</v>
      </c>
      <c r="I88" s="12" t="s">
        <v>679</v>
      </c>
    </row>
    <row r="89" spans="2:9" hidden="1" x14ac:dyDescent="0.25">
      <c r="B89">
        <v>230192963</v>
      </c>
      <c r="C89" t="s">
        <v>494</v>
      </c>
      <c r="D89" t="s">
        <v>490</v>
      </c>
      <c r="E89" s="12">
        <v>56</v>
      </c>
      <c r="F89" s="14">
        <v>4550</v>
      </c>
      <c r="G89" s="14">
        <v>4095</v>
      </c>
      <c r="H89" s="15" t="s">
        <v>697</v>
      </c>
      <c r="I89" s="12" t="s">
        <v>679</v>
      </c>
    </row>
    <row r="90" spans="2:9" hidden="1" x14ac:dyDescent="0.25">
      <c r="B90">
        <v>230261142</v>
      </c>
      <c r="C90" t="s">
        <v>541</v>
      </c>
      <c r="D90" t="s">
        <v>494</v>
      </c>
      <c r="E90" s="12">
        <v>55</v>
      </c>
      <c r="F90" s="14">
        <v>3650</v>
      </c>
      <c r="G90" s="14">
        <v>3285</v>
      </c>
      <c r="H90" s="15" t="s">
        <v>697</v>
      </c>
      <c r="I90" s="12" t="s">
        <v>679</v>
      </c>
    </row>
    <row r="91" spans="2:9" x14ac:dyDescent="0.25">
      <c r="B91">
        <v>230295875</v>
      </c>
      <c r="C91" t="s">
        <v>541</v>
      </c>
      <c r="D91" t="s">
        <v>494</v>
      </c>
      <c r="E91" s="12">
        <v>55</v>
      </c>
      <c r="F91" s="14">
        <v>3450</v>
      </c>
      <c r="G91" s="14">
        <v>3105</v>
      </c>
      <c r="H91" s="15" t="s">
        <v>683</v>
      </c>
      <c r="I91" s="12" t="s">
        <v>725</v>
      </c>
    </row>
    <row r="92" spans="2:9" x14ac:dyDescent="0.25">
      <c r="B92">
        <v>230366941</v>
      </c>
      <c r="C92" t="s">
        <v>594</v>
      </c>
      <c r="D92" t="s">
        <v>594</v>
      </c>
      <c r="E92" s="12">
        <v>31</v>
      </c>
      <c r="F92" s="14">
        <v>600</v>
      </c>
      <c r="G92" s="14">
        <v>540</v>
      </c>
      <c r="H92" s="15" t="s">
        <v>683</v>
      </c>
      <c r="I92" s="12" t="s">
        <v>725</v>
      </c>
    </row>
    <row r="93" spans="2:9" hidden="1" x14ac:dyDescent="0.25">
      <c r="B93">
        <v>230501556</v>
      </c>
      <c r="C93" t="s">
        <v>500</v>
      </c>
      <c r="D93" t="s">
        <v>541</v>
      </c>
      <c r="E93" s="12">
        <v>52</v>
      </c>
      <c r="F93" s="14">
        <v>550</v>
      </c>
      <c r="G93" s="14">
        <v>495</v>
      </c>
      <c r="H93" s="15" t="s">
        <v>713</v>
      </c>
      <c r="I93" s="12" t="s">
        <v>679</v>
      </c>
    </row>
    <row r="94" spans="2:9" x14ac:dyDescent="0.25">
      <c r="B94">
        <v>230505735</v>
      </c>
      <c r="C94" t="s">
        <v>500</v>
      </c>
      <c r="D94" t="s">
        <v>549</v>
      </c>
      <c r="E94" s="12">
        <v>50</v>
      </c>
      <c r="F94" s="14">
        <v>3600</v>
      </c>
      <c r="G94" s="14">
        <v>3240</v>
      </c>
      <c r="H94" s="15" t="s">
        <v>683</v>
      </c>
      <c r="I94" s="12" t="s">
        <v>725</v>
      </c>
    </row>
    <row r="95" spans="2:9" x14ac:dyDescent="0.25">
      <c r="B95">
        <v>230523956</v>
      </c>
      <c r="C95" t="s">
        <v>500</v>
      </c>
      <c r="D95" t="s">
        <v>549</v>
      </c>
      <c r="E95" s="12">
        <v>50</v>
      </c>
      <c r="F95" s="14">
        <v>1880</v>
      </c>
      <c r="G95" s="14">
        <v>1692</v>
      </c>
      <c r="H95" s="15" t="s">
        <v>683</v>
      </c>
      <c r="I95" s="12" t="s">
        <v>725</v>
      </c>
    </row>
    <row r="96" spans="2:9" hidden="1" x14ac:dyDescent="0.25">
      <c r="B96">
        <v>230526927</v>
      </c>
      <c r="C96" t="s">
        <v>556</v>
      </c>
      <c r="D96" t="s">
        <v>562</v>
      </c>
      <c r="E96" s="12">
        <v>44</v>
      </c>
      <c r="F96" s="14">
        <v>3188</v>
      </c>
      <c r="G96" s="14">
        <v>2869.2</v>
      </c>
      <c r="H96" s="15" t="s">
        <v>697</v>
      </c>
      <c r="I96" s="12" t="s">
        <v>679</v>
      </c>
    </row>
    <row r="97" spans="2:9" x14ac:dyDescent="0.25">
      <c r="B97">
        <v>230710253</v>
      </c>
      <c r="C97" t="s">
        <v>500</v>
      </c>
      <c r="D97" t="s">
        <v>549</v>
      </c>
      <c r="E97" s="12">
        <v>50</v>
      </c>
      <c r="F97" s="14">
        <v>4000</v>
      </c>
      <c r="G97" s="14">
        <v>3600</v>
      </c>
      <c r="H97" s="15" t="s">
        <v>683</v>
      </c>
      <c r="I97" s="12" t="s">
        <v>725</v>
      </c>
    </row>
    <row r="98" spans="2:9" hidden="1" x14ac:dyDescent="0.25">
      <c r="B98">
        <v>230715947</v>
      </c>
      <c r="C98" t="s">
        <v>500</v>
      </c>
      <c r="D98" t="s">
        <v>549</v>
      </c>
      <c r="E98" s="12">
        <v>50</v>
      </c>
      <c r="F98" s="14">
        <v>4100</v>
      </c>
      <c r="G98" s="14">
        <v>3690</v>
      </c>
      <c r="H98" s="15" t="s">
        <v>714</v>
      </c>
      <c r="I98" s="12" t="s">
        <v>679</v>
      </c>
    </row>
    <row r="99" spans="2:9" hidden="1" x14ac:dyDescent="0.25">
      <c r="B99">
        <v>230791868</v>
      </c>
      <c r="C99" t="s">
        <v>594</v>
      </c>
      <c r="D99" t="s">
        <v>594</v>
      </c>
      <c r="E99" s="12">
        <v>31</v>
      </c>
      <c r="F99" s="14">
        <v>2500</v>
      </c>
      <c r="G99" s="14">
        <v>2250</v>
      </c>
      <c r="H99" s="15" t="s">
        <v>713</v>
      </c>
      <c r="I99" s="12" t="s">
        <v>679</v>
      </c>
    </row>
    <row r="100" spans="2:9" x14ac:dyDescent="0.25">
      <c r="B100">
        <v>230960624</v>
      </c>
      <c r="C100" t="s">
        <v>556</v>
      </c>
      <c r="D100" t="s">
        <v>562</v>
      </c>
      <c r="E100" s="12">
        <v>44</v>
      </c>
      <c r="F100" s="14">
        <v>3925</v>
      </c>
      <c r="G100" s="14">
        <v>3532.5</v>
      </c>
      <c r="H100" s="15" t="s">
        <v>683</v>
      </c>
      <c r="I100" s="12" t="s">
        <v>725</v>
      </c>
    </row>
    <row r="101" spans="2:9" hidden="1" x14ac:dyDescent="0.25">
      <c r="B101">
        <v>230964659</v>
      </c>
      <c r="C101" t="s">
        <v>556</v>
      </c>
      <c r="D101" t="s">
        <v>559</v>
      </c>
      <c r="E101" s="12">
        <v>45</v>
      </c>
      <c r="F101" s="14">
        <v>4500</v>
      </c>
      <c r="G101" s="14">
        <v>4050</v>
      </c>
      <c r="H101" s="15" t="s">
        <v>697</v>
      </c>
      <c r="I101" s="12" t="s">
        <v>679</v>
      </c>
    </row>
    <row r="102" spans="2:9" hidden="1" x14ac:dyDescent="0.25">
      <c r="B102">
        <v>230985155</v>
      </c>
      <c r="C102" t="s">
        <v>508</v>
      </c>
      <c r="D102" t="s">
        <v>508</v>
      </c>
      <c r="E102" s="12">
        <v>42</v>
      </c>
      <c r="F102" s="14">
        <v>3000</v>
      </c>
      <c r="G102" s="14">
        <v>2700</v>
      </c>
      <c r="H102" s="15" t="s">
        <v>714</v>
      </c>
      <c r="I102" s="12" t="s">
        <v>679</v>
      </c>
    </row>
    <row r="103" spans="2:9" x14ac:dyDescent="0.25">
      <c r="B103">
        <v>231000472</v>
      </c>
      <c r="C103" t="s">
        <v>550</v>
      </c>
      <c r="D103" t="s">
        <v>550</v>
      </c>
      <c r="E103" s="12">
        <v>20</v>
      </c>
      <c r="F103" s="14">
        <v>3250</v>
      </c>
      <c r="G103" s="14">
        <v>2925</v>
      </c>
      <c r="H103" s="15" t="s">
        <v>683</v>
      </c>
      <c r="I103" s="12" t="s">
        <v>725</v>
      </c>
    </row>
    <row r="104" spans="2:9" x14ac:dyDescent="0.25">
      <c r="B104">
        <v>231020022</v>
      </c>
      <c r="C104" t="s">
        <v>594</v>
      </c>
      <c r="D104" t="s">
        <v>594</v>
      </c>
      <c r="E104" s="12">
        <v>31</v>
      </c>
      <c r="F104" s="14">
        <v>4100</v>
      </c>
      <c r="G104" s="14">
        <v>3690</v>
      </c>
      <c r="H104" s="15" t="s">
        <v>683</v>
      </c>
      <c r="I104" s="12" t="s">
        <v>725</v>
      </c>
    </row>
    <row r="105" spans="2:9" hidden="1" x14ac:dyDescent="0.25">
      <c r="B105">
        <v>231037686</v>
      </c>
      <c r="C105" t="s">
        <v>508</v>
      </c>
      <c r="D105" t="s">
        <v>508</v>
      </c>
      <c r="E105" s="12">
        <v>42</v>
      </c>
      <c r="F105" s="14">
        <v>2400</v>
      </c>
      <c r="G105" s="14">
        <v>2160</v>
      </c>
      <c r="H105" s="15" t="s">
        <v>715</v>
      </c>
      <c r="I105" s="12" t="s">
        <v>679</v>
      </c>
    </row>
    <row r="106" spans="2:9" hidden="1" x14ac:dyDescent="0.25">
      <c r="B106">
        <v>231098745</v>
      </c>
      <c r="C106" t="s">
        <v>594</v>
      </c>
      <c r="D106" t="s">
        <v>594</v>
      </c>
      <c r="E106" s="12">
        <v>31</v>
      </c>
      <c r="F106" s="14">
        <v>845</v>
      </c>
      <c r="G106" s="14">
        <v>760.5</v>
      </c>
      <c r="H106" s="15" t="s">
        <v>716</v>
      </c>
      <c r="I106" s="12" t="s">
        <v>679</v>
      </c>
    </row>
    <row r="107" spans="2:9" hidden="1" x14ac:dyDescent="0.25">
      <c r="B107">
        <v>231102375</v>
      </c>
      <c r="C107" t="s">
        <v>556</v>
      </c>
      <c r="D107" t="s">
        <v>502</v>
      </c>
      <c r="E107" s="12">
        <v>48</v>
      </c>
      <c r="F107" s="14">
        <v>1100</v>
      </c>
      <c r="G107" s="14">
        <v>990</v>
      </c>
      <c r="H107" s="15" t="s">
        <v>717</v>
      </c>
      <c r="I107" s="12" t="s">
        <v>679</v>
      </c>
    </row>
    <row r="108" spans="2:9" x14ac:dyDescent="0.25">
      <c r="B108">
        <v>231186645</v>
      </c>
      <c r="C108" t="s">
        <v>594</v>
      </c>
      <c r="D108" t="s">
        <v>594</v>
      </c>
      <c r="E108" s="12">
        <v>31</v>
      </c>
      <c r="F108" s="14">
        <v>1240</v>
      </c>
      <c r="G108" s="14">
        <v>1116</v>
      </c>
      <c r="H108" s="15" t="s">
        <v>683</v>
      </c>
      <c r="I108" s="12" t="s">
        <v>725</v>
      </c>
    </row>
    <row r="109" spans="2:9" hidden="1" x14ac:dyDescent="0.25">
      <c r="B109">
        <v>231211025</v>
      </c>
      <c r="C109" t="s">
        <v>508</v>
      </c>
      <c r="D109" t="s">
        <v>508</v>
      </c>
      <c r="E109" s="12">
        <v>42</v>
      </c>
      <c r="F109" s="14">
        <v>4100</v>
      </c>
      <c r="G109" s="14">
        <v>3690</v>
      </c>
      <c r="H109" s="15" t="s">
        <v>713</v>
      </c>
      <c r="I109" s="12" t="s">
        <v>679</v>
      </c>
    </row>
    <row r="110" spans="2:9" x14ac:dyDescent="0.25">
      <c r="B110">
        <v>231211026</v>
      </c>
      <c r="C110" t="s">
        <v>513</v>
      </c>
      <c r="D110" t="s">
        <v>513</v>
      </c>
      <c r="E110" s="12">
        <v>41</v>
      </c>
      <c r="F110" s="14">
        <v>4100</v>
      </c>
      <c r="G110" s="14">
        <v>3690</v>
      </c>
      <c r="H110" s="15" t="s">
        <v>683</v>
      </c>
      <c r="I110" s="12" t="s">
        <v>725</v>
      </c>
    </row>
    <row r="111" spans="2:9" hidden="1" x14ac:dyDescent="0.25">
      <c r="B111">
        <v>231249338</v>
      </c>
      <c r="C111" t="s">
        <v>508</v>
      </c>
      <c r="D111" t="s">
        <v>508</v>
      </c>
      <c r="E111" s="12">
        <v>42</v>
      </c>
      <c r="F111" s="14">
        <v>2600</v>
      </c>
      <c r="G111" s="14">
        <v>2340</v>
      </c>
      <c r="H111" s="15" t="s">
        <v>714</v>
      </c>
      <c r="I111" s="12" t="s">
        <v>679</v>
      </c>
    </row>
    <row r="112" spans="2:9" x14ac:dyDescent="0.25">
      <c r="B112">
        <v>231261592</v>
      </c>
      <c r="C112" t="s">
        <v>513</v>
      </c>
      <c r="D112" t="s">
        <v>513</v>
      </c>
      <c r="E112" s="12">
        <v>41</v>
      </c>
      <c r="F112" s="14">
        <v>3750</v>
      </c>
      <c r="G112" s="14">
        <v>3375</v>
      </c>
      <c r="H112" s="15" t="s">
        <v>683</v>
      </c>
      <c r="I112" s="12" t="s">
        <v>725</v>
      </c>
    </row>
    <row r="113" spans="2:9" hidden="1" x14ac:dyDescent="0.25">
      <c r="B113">
        <v>231268482</v>
      </c>
      <c r="C113" t="s">
        <v>583</v>
      </c>
      <c r="D113" t="s">
        <v>583</v>
      </c>
      <c r="E113" s="12">
        <v>37</v>
      </c>
      <c r="F113" s="14">
        <v>3600</v>
      </c>
      <c r="G113" s="14">
        <v>3240</v>
      </c>
      <c r="H113" s="15" t="s">
        <v>714</v>
      </c>
      <c r="I113" s="12" t="s">
        <v>679</v>
      </c>
    </row>
    <row r="114" spans="2:9" hidden="1" x14ac:dyDescent="0.25">
      <c r="B114">
        <v>231276428</v>
      </c>
      <c r="C114" t="s">
        <v>508</v>
      </c>
      <c r="D114" t="s">
        <v>508</v>
      </c>
      <c r="E114" s="12">
        <v>42</v>
      </c>
      <c r="F114" s="14">
        <v>1600</v>
      </c>
      <c r="G114" s="14">
        <v>1440</v>
      </c>
      <c r="H114" s="15" t="s">
        <v>715</v>
      </c>
      <c r="I114" s="12" t="s">
        <v>679</v>
      </c>
    </row>
    <row r="115" spans="2:9" x14ac:dyDescent="0.25">
      <c r="B115">
        <v>231398704</v>
      </c>
      <c r="C115" t="s">
        <v>513</v>
      </c>
      <c r="D115" t="s">
        <v>513</v>
      </c>
      <c r="E115" s="12">
        <v>41</v>
      </c>
      <c r="F115" s="14">
        <v>1000</v>
      </c>
      <c r="G115" s="14">
        <v>900</v>
      </c>
      <c r="H115" s="15" t="s">
        <v>683</v>
      </c>
      <c r="I115" s="12" t="s">
        <v>725</v>
      </c>
    </row>
    <row r="116" spans="2:9" hidden="1" x14ac:dyDescent="0.25">
      <c r="B116">
        <v>231399045</v>
      </c>
      <c r="C116" t="s">
        <v>513</v>
      </c>
      <c r="D116" t="s">
        <v>508</v>
      </c>
      <c r="E116" s="12">
        <v>42</v>
      </c>
      <c r="F116" s="14">
        <v>4500</v>
      </c>
      <c r="G116" s="14">
        <v>4050</v>
      </c>
      <c r="H116" s="15" t="s">
        <v>697</v>
      </c>
      <c r="I116" s="12" t="s">
        <v>679</v>
      </c>
    </row>
    <row r="117" spans="2:9" hidden="1" x14ac:dyDescent="0.25">
      <c r="B117">
        <v>231412704</v>
      </c>
      <c r="C117" t="s">
        <v>579</v>
      </c>
      <c r="D117" t="s">
        <v>579</v>
      </c>
      <c r="E117" s="12">
        <v>38</v>
      </c>
      <c r="F117" s="14">
        <v>4650</v>
      </c>
      <c r="G117" s="14">
        <v>4185</v>
      </c>
      <c r="H117" s="15" t="s">
        <v>713</v>
      </c>
      <c r="I117" s="12" t="s">
        <v>679</v>
      </c>
    </row>
    <row r="118" spans="2:9" hidden="1" x14ac:dyDescent="0.25">
      <c r="B118">
        <v>231415362</v>
      </c>
      <c r="C118" t="s">
        <v>583</v>
      </c>
      <c r="D118" t="s">
        <v>583</v>
      </c>
      <c r="E118" s="12">
        <v>37</v>
      </c>
      <c r="F118" s="14">
        <v>4800</v>
      </c>
      <c r="G118" s="14">
        <v>4320</v>
      </c>
      <c r="H118" s="15" t="s">
        <v>718</v>
      </c>
      <c r="I118" s="12" t="s">
        <v>679</v>
      </c>
    </row>
    <row r="119" spans="2:9" x14ac:dyDescent="0.25">
      <c r="B119">
        <v>231445042</v>
      </c>
      <c r="C119" t="s">
        <v>583</v>
      </c>
      <c r="D119" t="s">
        <v>583</v>
      </c>
      <c r="E119" s="12">
        <v>37</v>
      </c>
      <c r="F119" s="14">
        <v>1600</v>
      </c>
      <c r="G119" s="14">
        <v>1440</v>
      </c>
      <c r="H119" s="15" t="s">
        <v>683</v>
      </c>
      <c r="I119" s="12" t="s">
        <v>725</v>
      </c>
    </row>
    <row r="120" spans="2:9" hidden="1" x14ac:dyDescent="0.25">
      <c r="B120">
        <v>231471923</v>
      </c>
      <c r="C120" t="s">
        <v>594</v>
      </c>
      <c r="D120" t="s">
        <v>594</v>
      </c>
      <c r="E120" s="12">
        <v>31</v>
      </c>
      <c r="F120" s="14">
        <v>1800</v>
      </c>
      <c r="G120" s="14">
        <v>1620</v>
      </c>
      <c r="H120" s="15" t="s">
        <v>697</v>
      </c>
      <c r="I120" s="12" t="s">
        <v>679</v>
      </c>
    </row>
    <row r="121" spans="2:9" hidden="1" x14ac:dyDescent="0.25">
      <c r="B121">
        <v>231525052</v>
      </c>
      <c r="C121" t="s">
        <v>579</v>
      </c>
      <c r="D121" t="s">
        <v>579</v>
      </c>
      <c r="E121" s="12">
        <v>38</v>
      </c>
      <c r="F121" s="14">
        <v>4300</v>
      </c>
      <c r="G121" s="14">
        <v>3870</v>
      </c>
      <c r="H121" s="15" t="s">
        <v>697</v>
      </c>
      <c r="I121" s="12" t="s">
        <v>679</v>
      </c>
    </row>
    <row r="122" spans="2:9" hidden="1" x14ac:dyDescent="0.25">
      <c r="B122">
        <v>231605603</v>
      </c>
      <c r="C122" t="s">
        <v>583</v>
      </c>
      <c r="D122" t="s">
        <v>583</v>
      </c>
      <c r="E122" s="12">
        <v>37</v>
      </c>
      <c r="F122" s="14">
        <v>4000</v>
      </c>
      <c r="G122" s="14">
        <v>3600</v>
      </c>
      <c r="H122" s="15" t="s">
        <v>719</v>
      </c>
      <c r="I122" s="12" t="s">
        <v>679</v>
      </c>
    </row>
    <row r="123" spans="2:9" hidden="1" x14ac:dyDescent="0.25">
      <c r="B123">
        <v>231621617</v>
      </c>
      <c r="C123" t="s">
        <v>583</v>
      </c>
      <c r="D123" t="s">
        <v>583</v>
      </c>
      <c r="E123" s="12">
        <v>37</v>
      </c>
      <c r="F123" s="14">
        <v>4250</v>
      </c>
      <c r="G123" s="14">
        <v>3825</v>
      </c>
      <c r="H123" s="15" t="s">
        <v>715</v>
      </c>
      <c r="I123" s="12" t="s">
        <v>679</v>
      </c>
    </row>
    <row r="124" spans="2:9" x14ac:dyDescent="0.25">
      <c r="B124">
        <v>231728785</v>
      </c>
      <c r="C124" t="s">
        <v>617</v>
      </c>
      <c r="D124" t="s">
        <v>617</v>
      </c>
      <c r="E124" s="12">
        <v>21</v>
      </c>
      <c r="F124" s="14">
        <v>1057</v>
      </c>
      <c r="G124" s="14">
        <v>951.3</v>
      </c>
      <c r="H124" s="15" t="s">
        <v>683</v>
      </c>
      <c r="I124" s="12" t="s">
        <v>725</v>
      </c>
    </row>
    <row r="125" spans="2:9" hidden="1" x14ac:dyDescent="0.25">
      <c r="B125">
        <v>231759067</v>
      </c>
      <c r="C125" t="s">
        <v>594</v>
      </c>
      <c r="D125" t="s">
        <v>594</v>
      </c>
      <c r="E125" s="12">
        <v>31</v>
      </c>
      <c r="F125" s="14">
        <v>3747</v>
      </c>
      <c r="G125" s="14">
        <v>3372.3</v>
      </c>
      <c r="H125" s="15" t="s">
        <v>713</v>
      </c>
      <c r="I125" s="12" t="s">
        <v>679</v>
      </c>
    </row>
    <row r="126" spans="2:9" x14ac:dyDescent="0.25">
      <c r="B126">
        <v>231801240</v>
      </c>
      <c r="C126" t="s">
        <v>550</v>
      </c>
      <c r="D126" t="s">
        <v>550</v>
      </c>
      <c r="E126" s="12">
        <v>20</v>
      </c>
      <c r="F126" s="14">
        <v>550</v>
      </c>
      <c r="G126" s="14">
        <v>495</v>
      </c>
      <c r="H126" s="15" t="s">
        <v>683</v>
      </c>
      <c r="I126" s="12" t="s">
        <v>725</v>
      </c>
    </row>
    <row r="127" spans="2:9" hidden="1" x14ac:dyDescent="0.25">
      <c r="B127">
        <v>231808850</v>
      </c>
      <c r="C127" t="s">
        <v>594</v>
      </c>
      <c r="D127" t="s">
        <v>594</v>
      </c>
      <c r="E127" s="12">
        <v>31</v>
      </c>
      <c r="F127" s="14">
        <v>1000</v>
      </c>
      <c r="G127" s="14">
        <v>900</v>
      </c>
      <c r="H127" s="15" t="s">
        <v>714</v>
      </c>
      <c r="I127" s="12" t="s">
        <v>679</v>
      </c>
    </row>
    <row r="128" spans="2:9" hidden="1" x14ac:dyDescent="0.25">
      <c r="B128">
        <v>231810832</v>
      </c>
      <c r="C128" t="s">
        <v>594</v>
      </c>
      <c r="D128" t="s">
        <v>594</v>
      </c>
      <c r="E128" s="12">
        <v>31</v>
      </c>
      <c r="F128" s="14">
        <v>750</v>
      </c>
      <c r="G128" s="14">
        <v>675</v>
      </c>
      <c r="H128" s="15" t="s">
        <v>715</v>
      </c>
      <c r="I128" s="12" t="s">
        <v>679</v>
      </c>
    </row>
    <row r="129" spans="2:9" hidden="1" x14ac:dyDescent="0.25">
      <c r="B129">
        <v>231910774</v>
      </c>
      <c r="C129" t="s">
        <v>594</v>
      </c>
      <c r="D129" t="s">
        <v>594</v>
      </c>
      <c r="E129" s="12">
        <v>31</v>
      </c>
      <c r="F129" s="14">
        <v>2800</v>
      </c>
      <c r="G129" s="14">
        <v>2520</v>
      </c>
      <c r="H129" s="15" t="s">
        <v>697</v>
      </c>
      <c r="I129" s="12" t="s">
        <v>679</v>
      </c>
    </row>
    <row r="130" spans="2:9" hidden="1" x14ac:dyDescent="0.25">
      <c r="B130">
        <v>231919259</v>
      </c>
      <c r="C130" t="s">
        <v>590</v>
      </c>
      <c r="D130" t="s">
        <v>590</v>
      </c>
      <c r="E130" s="12">
        <v>35</v>
      </c>
      <c r="F130" s="14">
        <v>3800</v>
      </c>
      <c r="G130" s="14">
        <v>3420</v>
      </c>
      <c r="H130" s="15" t="s">
        <v>697</v>
      </c>
      <c r="I130" s="12" t="s">
        <v>679</v>
      </c>
    </row>
    <row r="131" spans="2:9" x14ac:dyDescent="0.25">
      <c r="B131">
        <v>231921402</v>
      </c>
      <c r="C131" t="s">
        <v>594</v>
      </c>
      <c r="D131" t="s">
        <v>594</v>
      </c>
      <c r="E131" s="12">
        <v>31</v>
      </c>
      <c r="F131" s="14">
        <v>4100</v>
      </c>
      <c r="G131" s="14">
        <v>3690</v>
      </c>
      <c r="H131" s="15" t="s">
        <v>683</v>
      </c>
      <c r="I131" s="12" t="s">
        <v>725</v>
      </c>
    </row>
    <row r="132" spans="2:9" x14ac:dyDescent="0.25">
      <c r="B132">
        <v>231932085</v>
      </c>
      <c r="C132" t="s">
        <v>594</v>
      </c>
      <c r="D132" t="s">
        <v>594</v>
      </c>
      <c r="E132" s="12">
        <v>31</v>
      </c>
      <c r="F132" s="14">
        <v>2900</v>
      </c>
      <c r="G132" s="14">
        <v>2610</v>
      </c>
      <c r="H132" s="15" t="s">
        <v>683</v>
      </c>
      <c r="I132" s="12" t="s">
        <v>725</v>
      </c>
    </row>
    <row r="133" spans="2:9" x14ac:dyDescent="0.25">
      <c r="B133">
        <v>231936111</v>
      </c>
      <c r="C133" t="s">
        <v>594</v>
      </c>
      <c r="D133" t="s">
        <v>594</v>
      </c>
      <c r="E133" s="12">
        <v>31</v>
      </c>
      <c r="F133" s="14">
        <v>3300</v>
      </c>
      <c r="G133" s="14">
        <v>2970</v>
      </c>
      <c r="H133" s="15" t="s">
        <v>683</v>
      </c>
      <c r="I133" s="12" t="s">
        <v>725</v>
      </c>
    </row>
    <row r="134" spans="2:9" x14ac:dyDescent="0.25">
      <c r="B134">
        <v>231945599</v>
      </c>
      <c r="C134" t="s">
        <v>594</v>
      </c>
      <c r="D134" t="s">
        <v>594</v>
      </c>
      <c r="E134" s="12">
        <v>31</v>
      </c>
      <c r="F134" s="14">
        <v>2100</v>
      </c>
      <c r="G134" s="14">
        <v>1890</v>
      </c>
      <c r="H134" s="15" t="s">
        <v>683</v>
      </c>
      <c r="I134" s="12" t="s">
        <v>725</v>
      </c>
    </row>
    <row r="135" spans="2:9" hidden="1" x14ac:dyDescent="0.25">
      <c r="B135">
        <v>231946424</v>
      </c>
      <c r="C135" t="s">
        <v>590</v>
      </c>
      <c r="D135" t="s">
        <v>590</v>
      </c>
      <c r="E135" s="12">
        <v>35</v>
      </c>
      <c r="F135" s="14">
        <v>1140</v>
      </c>
      <c r="G135" s="14">
        <v>1026</v>
      </c>
      <c r="H135" s="15" t="s">
        <v>720</v>
      </c>
      <c r="I135" s="12" t="s">
        <v>679</v>
      </c>
    </row>
    <row r="136" spans="2:9" hidden="1" x14ac:dyDescent="0.25">
      <c r="B136">
        <v>231956917</v>
      </c>
      <c r="C136" t="s">
        <v>594</v>
      </c>
      <c r="D136" t="s">
        <v>594</v>
      </c>
      <c r="E136" s="12">
        <v>31</v>
      </c>
      <c r="F136" s="14">
        <v>1022</v>
      </c>
      <c r="G136" s="14">
        <v>919.8</v>
      </c>
      <c r="H136" s="15" t="s">
        <v>714</v>
      </c>
      <c r="I136" s="12" t="s">
        <v>679</v>
      </c>
    </row>
    <row r="137" spans="2:9" hidden="1" x14ac:dyDescent="0.25">
      <c r="B137">
        <v>232086897</v>
      </c>
      <c r="C137" t="s">
        <v>594</v>
      </c>
      <c r="D137" t="s">
        <v>594</v>
      </c>
      <c r="E137" s="12">
        <v>31</v>
      </c>
      <c r="F137" s="14">
        <v>807</v>
      </c>
      <c r="G137" s="14">
        <v>726.3</v>
      </c>
      <c r="H137" s="15" t="s">
        <v>715</v>
      </c>
      <c r="I137" s="12" t="s">
        <v>679</v>
      </c>
    </row>
    <row r="138" spans="2:9" hidden="1" x14ac:dyDescent="0.25">
      <c r="B138">
        <v>232342684</v>
      </c>
      <c r="C138" t="s">
        <v>535</v>
      </c>
      <c r="D138" t="s">
        <v>535</v>
      </c>
      <c r="E138" s="12">
        <v>29</v>
      </c>
      <c r="F138" s="14">
        <v>2900</v>
      </c>
      <c r="G138" s="14">
        <v>2610</v>
      </c>
      <c r="H138" s="15" t="s">
        <v>715</v>
      </c>
      <c r="I138" s="12" t="s">
        <v>679</v>
      </c>
    </row>
    <row r="139" spans="2:9" hidden="1" x14ac:dyDescent="0.25">
      <c r="B139">
        <v>232444257</v>
      </c>
      <c r="C139" t="s">
        <v>535</v>
      </c>
      <c r="D139" t="s">
        <v>535</v>
      </c>
      <c r="E139" s="12">
        <v>29</v>
      </c>
      <c r="F139" s="14">
        <v>4350</v>
      </c>
      <c r="G139" s="14">
        <v>3915</v>
      </c>
      <c r="H139" s="15" t="s">
        <v>697</v>
      </c>
      <c r="I139" s="12" t="s">
        <v>679</v>
      </c>
    </row>
    <row r="140" spans="2:9" x14ac:dyDescent="0.25">
      <c r="B140">
        <v>232632693</v>
      </c>
      <c r="C140" t="s">
        <v>550</v>
      </c>
      <c r="D140" t="s">
        <v>550</v>
      </c>
      <c r="E140" s="12">
        <v>20</v>
      </c>
      <c r="F140" s="14">
        <v>1400</v>
      </c>
      <c r="G140" s="14">
        <v>1260</v>
      </c>
      <c r="H140" s="15" t="s">
        <v>683</v>
      </c>
      <c r="I140" s="12" t="s">
        <v>725</v>
      </c>
    </row>
    <row r="141" spans="2:9" hidden="1" x14ac:dyDescent="0.25">
      <c r="B141">
        <v>232685948</v>
      </c>
      <c r="C141" t="s">
        <v>617</v>
      </c>
      <c r="D141" t="s">
        <v>617</v>
      </c>
      <c r="E141" s="12">
        <v>21</v>
      </c>
      <c r="F141" s="14">
        <v>3200</v>
      </c>
      <c r="G141" s="14">
        <v>2880</v>
      </c>
      <c r="H141" s="15" t="s">
        <v>713</v>
      </c>
      <c r="I141" s="12" t="s">
        <v>679</v>
      </c>
    </row>
    <row r="142" spans="2:9" x14ac:dyDescent="0.25">
      <c r="B142">
        <v>232698974</v>
      </c>
      <c r="C142" t="s">
        <v>617</v>
      </c>
      <c r="D142" t="s">
        <v>617</v>
      </c>
      <c r="E142" s="12">
        <v>21</v>
      </c>
      <c r="F142" s="14">
        <v>1800</v>
      </c>
      <c r="G142" s="14">
        <v>1620</v>
      </c>
      <c r="H142" s="15" t="s">
        <v>683</v>
      </c>
      <c r="I142" s="12" t="s">
        <v>725</v>
      </c>
    </row>
    <row r="143" spans="2:9" hidden="1" x14ac:dyDescent="0.25">
      <c r="B143">
        <v>232704193</v>
      </c>
      <c r="C143" t="s">
        <v>617</v>
      </c>
      <c r="D143" t="s">
        <v>617</v>
      </c>
      <c r="E143" s="12">
        <v>21</v>
      </c>
      <c r="F143" s="14">
        <v>2700</v>
      </c>
      <c r="G143" s="14">
        <v>2430</v>
      </c>
      <c r="H143" s="15" t="s">
        <v>721</v>
      </c>
      <c r="I143" s="12" t="s">
        <v>679</v>
      </c>
    </row>
    <row r="144" spans="2:9" hidden="1" x14ac:dyDescent="0.25">
      <c r="B144">
        <v>232739055</v>
      </c>
      <c r="C144" t="s">
        <v>617</v>
      </c>
      <c r="D144" t="s">
        <v>617</v>
      </c>
      <c r="E144" s="12">
        <v>21</v>
      </c>
      <c r="F144" s="14">
        <v>1614</v>
      </c>
      <c r="G144" s="14">
        <v>1452.6</v>
      </c>
      <c r="H144" s="15" t="s">
        <v>714</v>
      </c>
      <c r="I144" s="12" t="s">
        <v>679</v>
      </c>
    </row>
    <row r="145" spans="2:9" hidden="1" x14ac:dyDescent="0.25">
      <c r="B145">
        <v>232937559</v>
      </c>
      <c r="C145" t="s">
        <v>617</v>
      </c>
      <c r="D145" t="s">
        <v>617</v>
      </c>
      <c r="E145" s="12">
        <v>21</v>
      </c>
      <c r="F145" s="14">
        <v>4500</v>
      </c>
      <c r="G145" s="14">
        <v>4050</v>
      </c>
      <c r="H145" s="15" t="s">
        <v>697</v>
      </c>
      <c r="I145" s="12" t="s">
        <v>679</v>
      </c>
    </row>
    <row r="146" spans="2:9" x14ac:dyDescent="0.25">
      <c r="B146">
        <v>232939079</v>
      </c>
      <c r="C146" t="s">
        <v>617</v>
      </c>
      <c r="D146" t="s">
        <v>617</v>
      </c>
      <c r="E146" s="12">
        <v>21</v>
      </c>
      <c r="F146" s="14">
        <v>1000</v>
      </c>
      <c r="G146" s="14">
        <v>900</v>
      </c>
      <c r="H146" s="15" t="s">
        <v>683</v>
      </c>
      <c r="I146" s="12" t="s">
        <v>725</v>
      </c>
    </row>
    <row r="147" spans="2:9" x14ac:dyDescent="0.25">
      <c r="B147">
        <v>232947246</v>
      </c>
      <c r="C147" t="s">
        <v>550</v>
      </c>
      <c r="D147" t="s">
        <v>550</v>
      </c>
      <c r="E147" s="12">
        <v>20</v>
      </c>
      <c r="F147" s="14">
        <v>4500</v>
      </c>
      <c r="G147" s="14">
        <v>4050</v>
      </c>
      <c r="H147" s="15" t="s">
        <v>683</v>
      </c>
      <c r="I147" s="12" t="s">
        <v>725</v>
      </c>
    </row>
    <row r="148" spans="2:9" hidden="1" x14ac:dyDescent="0.25">
      <c r="B148">
        <v>233047842</v>
      </c>
      <c r="C148" t="s">
        <v>617</v>
      </c>
      <c r="D148" t="s">
        <v>617</v>
      </c>
      <c r="E148" s="12">
        <v>21</v>
      </c>
      <c r="F148" s="14">
        <v>3300</v>
      </c>
      <c r="G148" s="14">
        <v>2970</v>
      </c>
      <c r="H148" s="15" t="s">
        <v>713</v>
      </c>
      <c r="I148" s="12" t="s">
        <v>679</v>
      </c>
    </row>
    <row r="149" spans="2:9" hidden="1" x14ac:dyDescent="0.25">
      <c r="B149">
        <v>233059239</v>
      </c>
      <c r="C149" t="s">
        <v>617</v>
      </c>
      <c r="D149" t="s">
        <v>617</v>
      </c>
      <c r="E149" s="12">
        <v>21</v>
      </c>
      <c r="F149" s="14">
        <v>400</v>
      </c>
      <c r="G149" s="14">
        <v>360</v>
      </c>
      <c r="H149" s="15" t="s">
        <v>697</v>
      </c>
      <c r="I149" s="12" t="s">
        <v>679</v>
      </c>
    </row>
    <row r="150" spans="2:9" hidden="1" x14ac:dyDescent="0.25">
      <c r="B150">
        <v>233126472</v>
      </c>
      <c r="C150" t="s">
        <v>636</v>
      </c>
      <c r="D150" t="s">
        <v>636</v>
      </c>
      <c r="E150" s="12">
        <v>17</v>
      </c>
      <c r="F150" s="14">
        <v>1050</v>
      </c>
      <c r="G150" s="14">
        <v>945</v>
      </c>
      <c r="H150" s="15" t="s">
        <v>713</v>
      </c>
      <c r="I150" s="12" t="s">
        <v>679</v>
      </c>
    </row>
    <row r="151" spans="2:9" hidden="1" x14ac:dyDescent="0.25">
      <c r="B151">
        <v>233289284</v>
      </c>
      <c r="C151" t="s">
        <v>563</v>
      </c>
      <c r="D151" t="s">
        <v>563</v>
      </c>
      <c r="E151" s="12">
        <v>14</v>
      </c>
      <c r="F151" s="14">
        <v>2450</v>
      </c>
      <c r="G151" s="14">
        <v>2205</v>
      </c>
      <c r="H151" s="15" t="s">
        <v>697</v>
      </c>
      <c r="I151" s="12" t="s">
        <v>679</v>
      </c>
    </row>
    <row r="152" spans="2:9" x14ac:dyDescent="0.25">
      <c r="B152">
        <v>233393087</v>
      </c>
      <c r="C152" t="s">
        <v>550</v>
      </c>
      <c r="D152" t="s">
        <v>550</v>
      </c>
      <c r="E152" s="12">
        <v>20</v>
      </c>
      <c r="F152" s="14">
        <v>4500</v>
      </c>
      <c r="G152" s="14">
        <v>4050</v>
      </c>
      <c r="H152" s="15" t="s">
        <v>683</v>
      </c>
      <c r="I152" s="12" t="s">
        <v>725</v>
      </c>
    </row>
    <row r="153" spans="2:9" x14ac:dyDescent="0.25">
      <c r="B153">
        <v>233417384</v>
      </c>
      <c r="C153" t="s">
        <v>636</v>
      </c>
      <c r="D153" t="s">
        <v>636</v>
      </c>
      <c r="E153" s="12">
        <v>17</v>
      </c>
      <c r="F153" s="14">
        <v>1400</v>
      </c>
      <c r="G153" s="14">
        <v>1260</v>
      </c>
      <c r="H153" s="15" t="s">
        <v>683</v>
      </c>
      <c r="I153" s="12" t="s">
        <v>725</v>
      </c>
    </row>
    <row r="154" spans="2:9" hidden="1" x14ac:dyDescent="0.25">
      <c r="B154">
        <v>233444929</v>
      </c>
      <c r="C154" t="s">
        <v>636</v>
      </c>
      <c r="D154" t="s">
        <v>636</v>
      </c>
      <c r="E154" s="12">
        <v>17</v>
      </c>
      <c r="F154" s="14">
        <v>4199.9399999999996</v>
      </c>
      <c r="G154" s="14">
        <v>3779.95</v>
      </c>
      <c r="H154" s="15" t="s">
        <v>722</v>
      </c>
      <c r="I154" s="12" t="s">
        <v>679</v>
      </c>
    </row>
    <row r="155" spans="2:9" x14ac:dyDescent="0.25">
      <c r="B155">
        <v>233562880</v>
      </c>
      <c r="C155" t="s">
        <v>563</v>
      </c>
      <c r="D155" t="s">
        <v>563</v>
      </c>
      <c r="E155" s="12">
        <v>14</v>
      </c>
      <c r="F155" s="14">
        <v>3000</v>
      </c>
      <c r="G155" s="14">
        <v>2700</v>
      </c>
      <c r="H155" s="15" t="s">
        <v>683</v>
      </c>
      <c r="I155" s="12" t="s">
        <v>725</v>
      </c>
    </row>
    <row r="156" spans="2:9" x14ac:dyDescent="0.25">
      <c r="B156">
        <v>233617887</v>
      </c>
      <c r="C156" t="s">
        <v>646</v>
      </c>
      <c r="D156" t="s">
        <v>646</v>
      </c>
      <c r="E156" s="12">
        <v>13</v>
      </c>
      <c r="F156" s="14">
        <v>3800</v>
      </c>
      <c r="G156" s="14">
        <v>3420</v>
      </c>
      <c r="H156" s="15" t="s">
        <v>683</v>
      </c>
      <c r="I156" s="12" t="s">
        <v>725</v>
      </c>
    </row>
    <row r="157" spans="2:9" hidden="1" x14ac:dyDescent="0.25">
      <c r="B157">
        <v>233696587</v>
      </c>
      <c r="C157" t="s">
        <v>646</v>
      </c>
      <c r="D157" t="s">
        <v>646</v>
      </c>
      <c r="E157" s="12">
        <v>13</v>
      </c>
      <c r="F157" s="14">
        <v>1425</v>
      </c>
      <c r="G157" s="14">
        <v>1282.5</v>
      </c>
      <c r="H157" s="15" t="s">
        <v>713</v>
      </c>
      <c r="I157" s="12" t="s">
        <v>679</v>
      </c>
    </row>
    <row r="158" spans="2:9" x14ac:dyDescent="0.25">
      <c r="B158">
        <v>233806861</v>
      </c>
      <c r="C158" t="s">
        <v>646</v>
      </c>
      <c r="D158" t="s">
        <v>646</v>
      </c>
      <c r="E158" s="12">
        <v>13</v>
      </c>
      <c r="F158" s="14">
        <v>1100</v>
      </c>
      <c r="G158" s="14">
        <v>990</v>
      </c>
      <c r="H158" s="15" t="s">
        <v>683</v>
      </c>
      <c r="I158" s="12" t="s">
        <v>725</v>
      </c>
    </row>
    <row r="159" spans="2:9" hidden="1" x14ac:dyDescent="0.25">
      <c r="B159">
        <v>233841202</v>
      </c>
      <c r="C159" t="s">
        <v>646</v>
      </c>
      <c r="D159" t="s">
        <v>646</v>
      </c>
      <c r="E159" s="12">
        <v>13</v>
      </c>
      <c r="F159" s="14">
        <v>1400</v>
      </c>
      <c r="G159" s="14">
        <v>1260</v>
      </c>
      <c r="H159" s="15" t="s">
        <v>697</v>
      </c>
      <c r="I159" s="12" t="s">
        <v>679</v>
      </c>
    </row>
    <row r="160" spans="2:9" x14ac:dyDescent="0.25">
      <c r="B160">
        <v>233842577</v>
      </c>
      <c r="C160" t="s">
        <v>646</v>
      </c>
      <c r="D160" t="s">
        <v>646</v>
      </c>
      <c r="E160" s="12">
        <v>13</v>
      </c>
      <c r="F160" s="14">
        <v>3100</v>
      </c>
      <c r="G160" s="14">
        <v>2790</v>
      </c>
      <c r="H160" s="15" t="s">
        <v>683</v>
      </c>
      <c r="I160" s="12" t="s">
        <v>725</v>
      </c>
    </row>
    <row r="161" spans="1:9" x14ac:dyDescent="0.25">
      <c r="B161">
        <v>233846775</v>
      </c>
      <c r="C161" t="s">
        <v>646</v>
      </c>
      <c r="D161" t="s">
        <v>646</v>
      </c>
      <c r="E161" s="12">
        <v>13</v>
      </c>
      <c r="F161" s="14">
        <v>4500</v>
      </c>
      <c r="G161" s="14">
        <v>4050</v>
      </c>
      <c r="H161" s="15" t="s">
        <v>683</v>
      </c>
      <c r="I161" s="12" t="s">
        <v>725</v>
      </c>
    </row>
    <row r="162" spans="1:9" x14ac:dyDescent="0.25">
      <c r="B162">
        <v>233866901</v>
      </c>
      <c r="C162" t="s">
        <v>646</v>
      </c>
      <c r="D162" t="s">
        <v>646</v>
      </c>
      <c r="E162" s="12">
        <v>13</v>
      </c>
      <c r="F162" s="14">
        <v>4800</v>
      </c>
      <c r="G162" s="14">
        <v>4320</v>
      </c>
      <c r="H162" s="15" t="s">
        <v>683</v>
      </c>
      <c r="I162" s="12" t="s">
        <v>725</v>
      </c>
    </row>
    <row r="163" spans="1:9" x14ac:dyDescent="0.25">
      <c r="B163">
        <v>234003800</v>
      </c>
      <c r="C163" t="s">
        <v>657</v>
      </c>
      <c r="D163" t="s">
        <v>658</v>
      </c>
      <c r="E163" s="12">
        <v>10</v>
      </c>
      <c r="F163" s="14">
        <v>4400</v>
      </c>
      <c r="G163" s="14">
        <v>3960</v>
      </c>
      <c r="H163" s="15" t="s">
        <v>683</v>
      </c>
      <c r="I163" s="12" t="s">
        <v>725</v>
      </c>
    </row>
    <row r="164" spans="1:9" hidden="1" x14ac:dyDescent="0.25">
      <c r="B164">
        <v>234108349</v>
      </c>
      <c r="C164" t="s">
        <v>661</v>
      </c>
      <c r="D164" t="s">
        <v>584</v>
      </c>
      <c r="E164" s="12">
        <v>7</v>
      </c>
      <c r="F164" s="14">
        <v>1535</v>
      </c>
      <c r="G164" s="14">
        <v>1381.5</v>
      </c>
      <c r="H164" s="15" t="s">
        <v>723</v>
      </c>
      <c r="I164" s="12" t="s">
        <v>679</v>
      </c>
    </row>
    <row r="165" spans="1:9" x14ac:dyDescent="0.25">
      <c r="B165">
        <v>2264572239</v>
      </c>
      <c r="C165" t="s">
        <v>426</v>
      </c>
      <c r="D165" t="s">
        <v>479</v>
      </c>
      <c r="E165" s="12">
        <v>96</v>
      </c>
      <c r="F165" s="14">
        <v>5200</v>
      </c>
      <c r="G165" s="14">
        <v>4680</v>
      </c>
      <c r="H165" s="15" t="s">
        <v>724</v>
      </c>
      <c r="I165" s="12" t="s">
        <v>684</v>
      </c>
    </row>
    <row r="166" spans="1:9" x14ac:dyDescent="0.25">
      <c r="B166">
        <v>2327645562</v>
      </c>
      <c r="C166" t="s">
        <v>646</v>
      </c>
      <c r="D166" t="s">
        <v>646</v>
      </c>
      <c r="E166" s="12">
        <v>13</v>
      </c>
      <c r="F166" s="14">
        <v>4600</v>
      </c>
      <c r="G166" s="14">
        <v>4140</v>
      </c>
      <c r="H166" s="15" t="s">
        <v>683</v>
      </c>
      <c r="I166" s="12" t="s">
        <v>725</v>
      </c>
    </row>
    <row r="167" spans="1:9" hidden="1" x14ac:dyDescent="0.25">
      <c r="A167" s="12" t="s">
        <v>239</v>
      </c>
      <c r="B167" s="12"/>
      <c r="C167" s="12"/>
      <c r="D167" s="12"/>
      <c r="E167" s="12"/>
      <c r="F167" s="14">
        <v>424600.42</v>
      </c>
      <c r="G167" s="14"/>
    </row>
    <row r="168" spans="1:9" hidden="1" x14ac:dyDescent="0.25">
      <c r="A168" t="s">
        <v>197</v>
      </c>
      <c r="B168">
        <v>4532213</v>
      </c>
      <c r="C168" t="s">
        <v>663</v>
      </c>
      <c r="D168" t="s">
        <v>663</v>
      </c>
      <c r="E168" s="12">
        <v>16</v>
      </c>
      <c r="F168" s="14">
        <v>3000</v>
      </c>
      <c r="G168" s="14"/>
    </row>
    <row r="169" spans="1:9" hidden="1" x14ac:dyDescent="0.25">
      <c r="B169">
        <v>4532214</v>
      </c>
      <c r="C169" t="s">
        <v>663</v>
      </c>
      <c r="D169" t="s">
        <v>663</v>
      </c>
      <c r="E169" s="12">
        <v>16</v>
      </c>
      <c r="F169" s="14">
        <v>3000</v>
      </c>
      <c r="G169" s="14"/>
    </row>
    <row r="170" spans="1:9" hidden="1" x14ac:dyDescent="0.25">
      <c r="B170">
        <v>4532215</v>
      </c>
      <c r="C170" t="s">
        <v>663</v>
      </c>
      <c r="D170" t="s">
        <v>663</v>
      </c>
      <c r="E170" s="12">
        <v>16</v>
      </c>
      <c r="F170" s="14">
        <v>1000</v>
      </c>
      <c r="G170" s="14"/>
    </row>
    <row r="171" spans="1:9" hidden="1" x14ac:dyDescent="0.25">
      <c r="A171" s="12" t="s">
        <v>241</v>
      </c>
      <c r="B171" s="12"/>
      <c r="C171" s="12"/>
      <c r="D171" s="12"/>
      <c r="E171" s="12"/>
      <c r="F171" s="14">
        <v>7000</v>
      </c>
      <c r="G171" s="14"/>
    </row>
    <row r="172" spans="1:9" hidden="1" x14ac:dyDescent="0.25">
      <c r="A172" t="s">
        <v>208</v>
      </c>
      <c r="B172">
        <v>9389071</v>
      </c>
      <c r="C172" t="s">
        <v>482</v>
      </c>
      <c r="D172" t="s">
        <v>426</v>
      </c>
      <c r="E172" s="12">
        <v>92</v>
      </c>
      <c r="F172" s="14">
        <v>200</v>
      </c>
      <c r="G172" s="14"/>
    </row>
    <row r="173" spans="1:9" hidden="1" x14ac:dyDescent="0.25">
      <c r="B173">
        <v>9425980</v>
      </c>
      <c r="C173" t="s">
        <v>433</v>
      </c>
      <c r="D173" t="s">
        <v>489</v>
      </c>
      <c r="E173" s="12">
        <v>86</v>
      </c>
      <c r="F173" s="14">
        <v>4000</v>
      </c>
      <c r="G173" s="14"/>
    </row>
    <row r="174" spans="1:9" hidden="1" x14ac:dyDescent="0.25">
      <c r="A174" s="12" t="s">
        <v>242</v>
      </c>
      <c r="B174" s="12"/>
      <c r="C174" s="12"/>
      <c r="D174" s="12"/>
      <c r="E174" s="12"/>
      <c r="F174" s="14">
        <v>4200</v>
      </c>
      <c r="G174" s="14"/>
    </row>
    <row r="175" spans="1:9" hidden="1" x14ac:dyDescent="0.25">
      <c r="A175" t="s">
        <v>667</v>
      </c>
      <c r="B175">
        <v>10957669</v>
      </c>
      <c r="C175" t="s">
        <v>432</v>
      </c>
      <c r="D175" t="s">
        <v>432</v>
      </c>
      <c r="E175" s="12">
        <v>115</v>
      </c>
      <c r="F175" s="14">
        <v>3400</v>
      </c>
      <c r="G175" s="14"/>
    </row>
    <row r="176" spans="1:9" hidden="1" x14ac:dyDescent="0.25">
      <c r="A176" s="12" t="s">
        <v>675</v>
      </c>
      <c r="B176" s="12"/>
      <c r="C176" s="12"/>
      <c r="D176" s="12"/>
      <c r="E176" s="12"/>
      <c r="F176" s="14">
        <v>3400</v>
      </c>
      <c r="G176" s="14"/>
    </row>
    <row r="177" spans="1:7" hidden="1" x14ac:dyDescent="0.25">
      <c r="A177" t="s">
        <v>42</v>
      </c>
      <c r="B177">
        <v>8087272</v>
      </c>
      <c r="C177" t="s">
        <v>670</v>
      </c>
      <c r="D177" t="s">
        <v>670</v>
      </c>
      <c r="E177" s="12">
        <v>128</v>
      </c>
      <c r="F177" s="14">
        <v>3150</v>
      </c>
      <c r="G177" s="14"/>
    </row>
    <row r="178" spans="1:7" hidden="1" x14ac:dyDescent="0.25">
      <c r="B178">
        <v>8601990</v>
      </c>
      <c r="C178" t="s">
        <v>657</v>
      </c>
      <c r="D178" t="s">
        <v>658</v>
      </c>
      <c r="E178" s="12">
        <v>10</v>
      </c>
      <c r="F178" s="14">
        <v>2600</v>
      </c>
      <c r="G178" s="14"/>
    </row>
    <row r="179" spans="1:7" hidden="1" x14ac:dyDescent="0.25">
      <c r="B179">
        <v>8663503</v>
      </c>
      <c r="C179" t="s">
        <v>657</v>
      </c>
      <c r="D179" t="s">
        <v>657</v>
      </c>
      <c r="E179" s="12">
        <v>9</v>
      </c>
      <c r="F179" s="14">
        <v>3900</v>
      </c>
      <c r="G179" s="14"/>
    </row>
    <row r="180" spans="1:7" hidden="1" x14ac:dyDescent="0.25">
      <c r="A180" s="12" t="s">
        <v>246</v>
      </c>
      <c r="B180" s="12"/>
      <c r="C180" s="12"/>
      <c r="D180" s="12"/>
      <c r="E180" s="12"/>
      <c r="F180" s="14">
        <v>9650</v>
      </c>
      <c r="G180" s="14"/>
    </row>
    <row r="181" spans="1:7" hidden="1" x14ac:dyDescent="0.25">
      <c r="B181"/>
      <c r="C181"/>
      <c r="D181"/>
      <c r="G181" s="14"/>
    </row>
    <row r="182" spans="1:7" hidden="1" x14ac:dyDescent="0.25">
      <c r="D182" s="16"/>
    </row>
    <row r="183" spans="1:7" hidden="1" x14ac:dyDescent="0.25">
      <c r="D183" s="16"/>
    </row>
    <row r="184" spans="1:7" hidden="1" x14ac:dyDescent="0.25">
      <c r="D184" s="16"/>
    </row>
    <row r="185" spans="1:7" hidden="1" x14ac:dyDescent="0.25">
      <c r="D185" s="16"/>
    </row>
    <row r="186" spans="1:7" hidden="1" x14ac:dyDescent="0.25">
      <c r="D186" s="16"/>
    </row>
    <row r="187" spans="1:7" hidden="1" x14ac:dyDescent="0.25">
      <c r="D187" s="16"/>
    </row>
    <row r="188" spans="1:7" hidden="1" x14ac:dyDescent="0.25">
      <c r="D188" s="16"/>
    </row>
    <row r="189" spans="1:7" hidden="1" x14ac:dyDescent="0.25">
      <c r="D189" s="16"/>
    </row>
    <row r="190" spans="1:7" hidden="1" x14ac:dyDescent="0.25">
      <c r="D190" s="16"/>
    </row>
    <row r="191" spans="1:7" hidden="1" x14ac:dyDescent="0.25">
      <c r="D191" s="16"/>
    </row>
    <row r="192" spans="1:7" hidden="1" x14ac:dyDescent="0.25">
      <c r="D192" s="16"/>
    </row>
    <row r="193" spans="4:4" hidden="1" x14ac:dyDescent="0.25">
      <c r="D193" s="16"/>
    </row>
    <row r="194" spans="4:4" hidden="1" x14ac:dyDescent="0.25">
      <c r="D194" s="16"/>
    </row>
    <row r="195" spans="4:4" hidden="1" x14ac:dyDescent="0.25">
      <c r="D195" s="16"/>
    </row>
    <row r="196" spans="4:4" hidden="1" x14ac:dyDescent="0.25">
      <c r="D196" s="16"/>
    </row>
    <row r="197" spans="4:4" hidden="1" x14ac:dyDescent="0.25">
      <c r="D197" s="16"/>
    </row>
    <row r="198" spans="4:4" hidden="1" x14ac:dyDescent="0.25">
      <c r="D198" s="16"/>
    </row>
    <row r="199" spans="4:4" hidden="1" x14ac:dyDescent="0.25">
      <c r="D199" s="16"/>
    </row>
    <row r="200" spans="4:4" hidden="1" x14ac:dyDescent="0.25">
      <c r="D200" s="16"/>
    </row>
    <row r="201" spans="4:4" hidden="1" x14ac:dyDescent="0.25">
      <c r="D201" s="16"/>
    </row>
    <row r="202" spans="4:4" hidden="1" x14ac:dyDescent="0.25">
      <c r="D202" s="16"/>
    </row>
    <row r="203" spans="4:4" hidden="1" x14ac:dyDescent="0.25">
      <c r="D203" s="16"/>
    </row>
    <row r="204" spans="4:4" hidden="1" x14ac:dyDescent="0.25">
      <c r="D204" s="16"/>
    </row>
    <row r="205" spans="4:4" hidden="1" x14ac:dyDescent="0.25">
      <c r="D205" s="16"/>
    </row>
    <row r="206" spans="4:4" hidden="1" x14ac:dyDescent="0.25">
      <c r="D206" s="16"/>
    </row>
    <row r="207" spans="4:4" hidden="1" x14ac:dyDescent="0.25">
      <c r="D207" s="16"/>
    </row>
    <row r="208" spans="4:4" hidden="1" x14ac:dyDescent="0.25">
      <c r="D208" s="16"/>
    </row>
    <row r="209" spans="4:4" hidden="1" x14ac:dyDescent="0.25">
      <c r="D209" s="16"/>
    </row>
    <row r="210" spans="4:4" hidden="1" x14ac:dyDescent="0.25">
      <c r="D210" s="16"/>
    </row>
    <row r="211" spans="4:4" hidden="1" x14ac:dyDescent="0.25">
      <c r="D211" s="16"/>
    </row>
    <row r="212" spans="4:4" hidden="1" x14ac:dyDescent="0.25">
      <c r="D212" s="16"/>
    </row>
    <row r="213" spans="4:4" hidden="1" x14ac:dyDescent="0.25">
      <c r="D213" s="16"/>
    </row>
    <row r="214" spans="4:4" hidden="1" x14ac:dyDescent="0.25">
      <c r="D214" s="16"/>
    </row>
    <row r="215" spans="4:4" hidden="1" x14ac:dyDescent="0.25">
      <c r="D215" s="16"/>
    </row>
    <row r="216" spans="4:4" hidden="1" x14ac:dyDescent="0.25">
      <c r="D216" s="16"/>
    </row>
    <row r="217" spans="4:4" hidden="1" x14ac:dyDescent="0.25">
      <c r="D217" s="16"/>
    </row>
    <row r="218" spans="4:4" hidden="1" x14ac:dyDescent="0.25">
      <c r="D218" s="16"/>
    </row>
    <row r="219" spans="4:4" hidden="1" x14ac:dyDescent="0.25">
      <c r="D219" s="16"/>
    </row>
    <row r="220" spans="4:4" hidden="1" x14ac:dyDescent="0.25">
      <c r="D220" s="16"/>
    </row>
    <row r="221" spans="4:4" hidden="1" x14ac:dyDescent="0.25">
      <c r="D221" s="16"/>
    </row>
    <row r="222" spans="4:4" hidden="1" x14ac:dyDescent="0.25">
      <c r="D222" s="16"/>
    </row>
    <row r="223" spans="4:4" hidden="1" x14ac:dyDescent="0.25">
      <c r="D223" s="16"/>
    </row>
    <row r="224" spans="4:4" hidden="1" x14ac:dyDescent="0.25">
      <c r="D224" s="16"/>
    </row>
    <row r="225" spans="4:4" hidden="1" x14ac:dyDescent="0.25">
      <c r="D225" s="16"/>
    </row>
    <row r="226" spans="4:4" hidden="1" x14ac:dyDescent="0.25">
      <c r="D226" s="16"/>
    </row>
    <row r="227" spans="4:4" hidden="1" x14ac:dyDescent="0.25">
      <c r="D227" s="16"/>
    </row>
    <row r="228" spans="4:4" hidden="1" x14ac:dyDescent="0.25">
      <c r="D228" s="16"/>
    </row>
    <row r="229" spans="4:4" hidden="1" x14ac:dyDescent="0.25">
      <c r="D229" s="16"/>
    </row>
    <row r="230" spans="4:4" hidden="1" x14ac:dyDescent="0.25">
      <c r="D230" s="16"/>
    </row>
    <row r="231" spans="4:4" hidden="1" x14ac:dyDescent="0.25">
      <c r="D231" s="16"/>
    </row>
    <row r="232" spans="4:4" hidden="1" x14ac:dyDescent="0.25">
      <c r="D232" s="16"/>
    </row>
    <row r="233" spans="4:4" hidden="1" x14ac:dyDescent="0.25">
      <c r="D233" s="16"/>
    </row>
    <row r="234" spans="4:4" hidden="1" x14ac:dyDescent="0.25">
      <c r="D234" s="16"/>
    </row>
    <row r="235" spans="4:4" hidden="1" x14ac:dyDescent="0.25">
      <c r="D235" s="16"/>
    </row>
    <row r="236" spans="4:4" hidden="1" x14ac:dyDescent="0.25">
      <c r="D236" s="16"/>
    </row>
    <row r="237" spans="4:4" hidden="1" x14ac:dyDescent="0.25">
      <c r="D237" s="16"/>
    </row>
    <row r="238" spans="4:4" hidden="1" x14ac:dyDescent="0.25">
      <c r="D238" s="16"/>
    </row>
    <row r="239" spans="4:4" hidden="1" x14ac:dyDescent="0.25">
      <c r="D239" s="16"/>
    </row>
    <row r="240" spans="4:4" hidden="1" x14ac:dyDescent="0.25">
      <c r="D240" s="16"/>
    </row>
    <row r="241" spans="4:4" hidden="1" x14ac:dyDescent="0.25">
      <c r="D241" s="16"/>
    </row>
    <row r="242" spans="4:4" hidden="1" x14ac:dyDescent="0.25">
      <c r="D242" s="16"/>
    </row>
    <row r="243" spans="4:4" hidden="1" x14ac:dyDescent="0.25">
      <c r="D243" s="16"/>
    </row>
    <row r="244" spans="4:4" hidden="1" x14ac:dyDescent="0.25">
      <c r="D244" s="16"/>
    </row>
    <row r="245" spans="4:4" hidden="1" x14ac:dyDescent="0.25">
      <c r="D245" s="16"/>
    </row>
    <row r="246" spans="4:4" hidden="1" x14ac:dyDescent="0.25">
      <c r="D246" s="16"/>
    </row>
    <row r="247" spans="4:4" hidden="1" x14ac:dyDescent="0.25">
      <c r="D247" s="16"/>
    </row>
    <row r="248" spans="4:4" hidden="1" x14ac:dyDescent="0.25">
      <c r="D248" s="16"/>
    </row>
    <row r="249" spans="4:4" hidden="1" x14ac:dyDescent="0.25">
      <c r="D249" s="16"/>
    </row>
    <row r="250" spans="4:4" hidden="1" x14ac:dyDescent="0.25">
      <c r="D250" s="16"/>
    </row>
    <row r="251" spans="4:4" hidden="1" x14ac:dyDescent="0.25">
      <c r="D251" s="16"/>
    </row>
    <row r="252" spans="4:4" hidden="1" x14ac:dyDescent="0.25">
      <c r="D252" s="16"/>
    </row>
    <row r="253" spans="4:4" hidden="1" x14ac:dyDescent="0.25">
      <c r="D253" s="16"/>
    </row>
    <row r="254" spans="4:4" hidden="1" x14ac:dyDescent="0.25">
      <c r="D254" s="16"/>
    </row>
    <row r="255" spans="4:4" hidden="1" x14ac:dyDescent="0.25">
      <c r="D255" s="16"/>
    </row>
    <row r="256" spans="4:4" hidden="1" x14ac:dyDescent="0.25">
      <c r="D256" s="16"/>
    </row>
    <row r="257" spans="4:4" hidden="1" x14ac:dyDescent="0.25">
      <c r="D257" s="16"/>
    </row>
    <row r="258" spans="4:4" hidden="1" x14ac:dyDescent="0.25">
      <c r="D258" s="16"/>
    </row>
    <row r="259" spans="4:4" hidden="1" x14ac:dyDescent="0.25">
      <c r="D259" s="16"/>
    </row>
    <row r="260" spans="4:4" hidden="1" x14ac:dyDescent="0.25">
      <c r="D260" s="16"/>
    </row>
    <row r="261" spans="4:4" hidden="1" x14ac:dyDescent="0.25">
      <c r="D261" s="16"/>
    </row>
    <row r="262" spans="4:4" hidden="1" x14ac:dyDescent="0.25">
      <c r="D262" s="16"/>
    </row>
    <row r="263" spans="4:4" hidden="1" x14ac:dyDescent="0.25">
      <c r="D263" s="16"/>
    </row>
    <row r="264" spans="4:4" hidden="1" x14ac:dyDescent="0.25">
      <c r="D264" s="16"/>
    </row>
    <row r="265" spans="4:4" hidden="1" x14ac:dyDescent="0.25">
      <c r="D265" s="16"/>
    </row>
    <row r="266" spans="4:4" hidden="1" x14ac:dyDescent="0.25">
      <c r="D266" s="16"/>
    </row>
    <row r="267" spans="4:4" hidden="1" x14ac:dyDescent="0.25">
      <c r="D267" s="16"/>
    </row>
    <row r="268" spans="4:4" hidden="1" x14ac:dyDescent="0.25">
      <c r="D268" s="16"/>
    </row>
    <row r="269" spans="4:4" hidden="1" x14ac:dyDescent="0.25">
      <c r="D269" s="16"/>
    </row>
    <row r="270" spans="4:4" hidden="1" x14ac:dyDescent="0.25">
      <c r="D270" s="16"/>
    </row>
    <row r="271" spans="4:4" hidden="1" x14ac:dyDescent="0.25">
      <c r="D271" s="16"/>
    </row>
    <row r="272" spans="4:4" hidden="1" x14ac:dyDescent="0.25">
      <c r="D272" s="16"/>
    </row>
    <row r="273" spans="4:4" hidden="1" x14ac:dyDescent="0.25">
      <c r="D273" s="16"/>
    </row>
    <row r="274" spans="4:4" hidden="1" x14ac:dyDescent="0.25">
      <c r="D274" s="16"/>
    </row>
    <row r="275" spans="4:4" hidden="1" x14ac:dyDescent="0.25">
      <c r="D275" s="16"/>
    </row>
    <row r="276" spans="4:4" hidden="1" x14ac:dyDescent="0.25">
      <c r="D276" s="16"/>
    </row>
    <row r="277" spans="4:4" hidden="1" x14ac:dyDescent="0.25">
      <c r="D277" s="16"/>
    </row>
    <row r="278" spans="4:4" hidden="1" x14ac:dyDescent="0.25">
      <c r="D278" s="16"/>
    </row>
    <row r="279" spans="4:4" hidden="1" x14ac:dyDescent="0.25">
      <c r="D279" s="16"/>
    </row>
    <row r="280" spans="4:4" hidden="1" x14ac:dyDescent="0.25">
      <c r="D280" s="16"/>
    </row>
    <row r="281" spans="4:4" hidden="1" x14ac:dyDescent="0.25">
      <c r="D281" s="16"/>
    </row>
    <row r="282" spans="4:4" hidden="1" x14ac:dyDescent="0.25">
      <c r="D282" s="16"/>
    </row>
    <row r="283" spans="4:4" hidden="1" x14ac:dyDescent="0.25">
      <c r="D283" s="16"/>
    </row>
    <row r="284" spans="4:4" hidden="1" x14ac:dyDescent="0.25">
      <c r="D284" s="16"/>
    </row>
    <row r="285" spans="4:4" hidden="1" x14ac:dyDescent="0.25">
      <c r="D285" s="16"/>
    </row>
    <row r="286" spans="4:4" hidden="1" x14ac:dyDescent="0.25">
      <c r="D286" s="16"/>
    </row>
    <row r="287" spans="4:4" hidden="1" x14ac:dyDescent="0.25">
      <c r="D287" s="16"/>
    </row>
    <row r="288" spans="4:4" hidden="1" x14ac:dyDescent="0.25">
      <c r="D288" s="16"/>
    </row>
    <row r="289" spans="4:4" hidden="1" x14ac:dyDescent="0.25">
      <c r="D289" s="16"/>
    </row>
    <row r="290" spans="4:4" hidden="1" x14ac:dyDescent="0.25">
      <c r="D290" s="16"/>
    </row>
    <row r="291" spans="4:4" hidden="1" x14ac:dyDescent="0.25">
      <c r="D291" s="16"/>
    </row>
    <row r="292" spans="4:4" hidden="1" x14ac:dyDescent="0.25">
      <c r="D292" s="16"/>
    </row>
    <row r="293" spans="4:4" hidden="1" x14ac:dyDescent="0.25">
      <c r="D293" s="16"/>
    </row>
    <row r="294" spans="4:4" hidden="1" x14ac:dyDescent="0.25">
      <c r="D294" s="16"/>
    </row>
    <row r="295" spans="4:4" hidden="1" x14ac:dyDescent="0.25">
      <c r="D295" s="16"/>
    </row>
    <row r="296" spans="4:4" hidden="1" x14ac:dyDescent="0.25">
      <c r="D296" s="16"/>
    </row>
    <row r="297" spans="4:4" hidden="1" x14ac:dyDescent="0.25">
      <c r="D297" s="16"/>
    </row>
    <row r="298" spans="4:4" hidden="1" x14ac:dyDescent="0.25">
      <c r="D298" s="16"/>
    </row>
    <row r="299" spans="4:4" hidden="1" x14ac:dyDescent="0.25">
      <c r="D299" s="16"/>
    </row>
    <row r="300" spans="4:4" hidden="1" x14ac:dyDescent="0.25">
      <c r="D300" s="16"/>
    </row>
    <row r="301" spans="4:4" hidden="1" x14ac:dyDescent="0.25">
      <c r="D301" s="16"/>
    </row>
    <row r="302" spans="4:4" hidden="1" x14ac:dyDescent="0.25">
      <c r="D302" s="16"/>
    </row>
    <row r="303" spans="4:4" hidden="1" x14ac:dyDescent="0.25">
      <c r="D303" s="16"/>
    </row>
    <row r="304" spans="4:4" hidden="1" x14ac:dyDescent="0.25">
      <c r="D304" s="16"/>
    </row>
    <row r="305" spans="4:4" hidden="1" x14ac:dyDescent="0.25">
      <c r="D305" s="16"/>
    </row>
    <row r="306" spans="4:4" hidden="1" x14ac:dyDescent="0.25">
      <c r="D306" s="16"/>
    </row>
    <row r="307" spans="4:4" hidden="1" x14ac:dyDescent="0.25">
      <c r="D307" s="16"/>
    </row>
    <row r="308" spans="4:4" hidden="1" x14ac:dyDescent="0.25">
      <c r="D308" s="16"/>
    </row>
    <row r="309" spans="4:4" hidden="1" x14ac:dyDescent="0.25">
      <c r="D309" s="16"/>
    </row>
    <row r="310" spans="4:4" hidden="1" x14ac:dyDescent="0.25">
      <c r="D310" s="16"/>
    </row>
    <row r="311" spans="4:4" hidden="1" x14ac:dyDescent="0.25">
      <c r="D311" s="16"/>
    </row>
    <row r="312" spans="4:4" hidden="1" x14ac:dyDescent="0.25">
      <c r="D312" s="16"/>
    </row>
    <row r="313" spans="4:4" hidden="1" x14ac:dyDescent="0.25">
      <c r="D313" s="16"/>
    </row>
    <row r="314" spans="4:4" hidden="1" x14ac:dyDescent="0.25">
      <c r="D314" s="16"/>
    </row>
    <row r="315" spans="4:4" hidden="1" x14ac:dyDescent="0.25">
      <c r="D315" s="16"/>
    </row>
    <row r="316" spans="4:4" hidden="1" x14ac:dyDescent="0.25">
      <c r="D316" s="16"/>
    </row>
    <row r="317" spans="4:4" hidden="1" x14ac:dyDescent="0.25">
      <c r="D317" s="16"/>
    </row>
    <row r="318" spans="4:4" hidden="1" x14ac:dyDescent="0.25">
      <c r="D318" s="16"/>
    </row>
    <row r="319" spans="4:4" hidden="1" x14ac:dyDescent="0.25">
      <c r="D319" s="16"/>
    </row>
    <row r="320" spans="4:4" hidden="1" x14ac:dyDescent="0.25">
      <c r="D320" s="16"/>
    </row>
    <row r="321" spans="4:4" hidden="1" x14ac:dyDescent="0.25">
      <c r="D321" s="16"/>
    </row>
    <row r="322" spans="4:4" hidden="1" x14ac:dyDescent="0.25">
      <c r="D322" s="16"/>
    </row>
    <row r="323" spans="4:4" hidden="1" x14ac:dyDescent="0.25">
      <c r="D323" s="16"/>
    </row>
    <row r="324" spans="4:4" hidden="1" x14ac:dyDescent="0.25">
      <c r="D324" s="16"/>
    </row>
    <row r="325" spans="4:4" hidden="1" x14ac:dyDescent="0.25">
      <c r="D325" s="16"/>
    </row>
    <row r="326" spans="4:4" hidden="1" x14ac:dyDescent="0.25">
      <c r="D326" s="16"/>
    </row>
    <row r="327" spans="4:4" hidden="1" x14ac:dyDescent="0.25">
      <c r="D327" s="16"/>
    </row>
    <row r="328" spans="4:4" hidden="1" x14ac:dyDescent="0.25">
      <c r="D328" s="16"/>
    </row>
    <row r="329" spans="4:4" hidden="1" x14ac:dyDescent="0.25">
      <c r="D329" s="16"/>
    </row>
    <row r="330" spans="4:4" hidden="1" x14ac:dyDescent="0.25">
      <c r="D330" s="16"/>
    </row>
    <row r="331" spans="4:4" hidden="1" x14ac:dyDescent="0.25">
      <c r="D331" s="16"/>
    </row>
    <row r="332" spans="4:4" hidden="1" x14ac:dyDescent="0.25">
      <c r="D332" s="16"/>
    </row>
    <row r="333" spans="4:4" hidden="1" x14ac:dyDescent="0.25">
      <c r="D333" s="16"/>
    </row>
    <row r="334" spans="4:4" hidden="1" x14ac:dyDescent="0.25">
      <c r="D334" s="16"/>
    </row>
    <row r="335" spans="4:4" hidden="1" x14ac:dyDescent="0.25">
      <c r="D335" s="16"/>
    </row>
    <row r="336" spans="4:4" hidden="1" x14ac:dyDescent="0.25">
      <c r="D336" s="16"/>
    </row>
    <row r="337" spans="4:4" hidden="1" x14ac:dyDescent="0.25">
      <c r="D337" s="16"/>
    </row>
    <row r="338" spans="4:4" hidden="1" x14ac:dyDescent="0.25">
      <c r="D338" s="16"/>
    </row>
    <row r="339" spans="4:4" hidden="1" x14ac:dyDescent="0.25">
      <c r="D339" s="16"/>
    </row>
    <row r="340" spans="4:4" hidden="1" x14ac:dyDescent="0.25">
      <c r="D340" s="16"/>
    </row>
    <row r="341" spans="4:4" hidden="1" x14ac:dyDescent="0.25">
      <c r="D341" s="16"/>
    </row>
    <row r="342" spans="4:4" hidden="1" x14ac:dyDescent="0.25">
      <c r="D342" s="16"/>
    </row>
    <row r="343" spans="4:4" hidden="1" x14ac:dyDescent="0.25">
      <c r="D343" s="16"/>
    </row>
    <row r="344" spans="4:4" hidden="1" x14ac:dyDescent="0.25">
      <c r="D344" s="16"/>
    </row>
    <row r="345" spans="4:4" hidden="1" x14ac:dyDescent="0.25">
      <c r="D345" s="16"/>
    </row>
    <row r="346" spans="4:4" hidden="1" x14ac:dyDescent="0.25">
      <c r="D346" s="16"/>
    </row>
    <row r="347" spans="4:4" hidden="1" x14ac:dyDescent="0.25">
      <c r="D347" s="16"/>
    </row>
    <row r="348" spans="4:4" hidden="1" x14ac:dyDescent="0.25">
      <c r="D348" s="16"/>
    </row>
    <row r="349" spans="4:4" hidden="1" x14ac:dyDescent="0.25">
      <c r="D349" s="16"/>
    </row>
    <row r="350" spans="4:4" hidden="1" x14ac:dyDescent="0.25">
      <c r="D350" s="16"/>
    </row>
    <row r="351" spans="4:4" hidden="1" x14ac:dyDescent="0.25">
      <c r="D351" s="16"/>
    </row>
    <row r="352" spans="4:4" hidden="1" x14ac:dyDescent="0.25">
      <c r="D352" s="16"/>
    </row>
    <row r="353" spans="4:4" hidden="1" x14ac:dyDescent="0.25">
      <c r="D353" s="16"/>
    </row>
    <row r="354" spans="4:4" hidden="1" x14ac:dyDescent="0.25">
      <c r="D354" s="16"/>
    </row>
    <row r="355" spans="4:4" hidden="1" x14ac:dyDescent="0.25">
      <c r="D355" s="16"/>
    </row>
  </sheetData>
  <autoFilter ref="I1:I355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A14" workbookViewId="0">
      <selection activeCell="D40" sqref="D40"/>
    </sheetView>
  </sheetViews>
  <sheetFormatPr defaultRowHeight="15" x14ac:dyDescent="0.25"/>
  <cols>
    <col min="1" max="1" width="25" bestFit="1" customWidth="1"/>
    <col min="2" max="2" width="11" bestFit="1" customWidth="1"/>
    <col min="3" max="3" width="13.7109375" bestFit="1" customWidth="1"/>
    <col min="4" max="4" width="10.42578125" bestFit="1" customWidth="1"/>
    <col min="5" max="5" width="8.28515625" bestFit="1" customWidth="1"/>
    <col min="6" max="6" width="11.140625" bestFit="1" customWidth="1"/>
    <col min="7" max="7" width="18.5703125" bestFit="1" customWidth="1"/>
    <col min="8" max="8" width="32.42578125" bestFit="1" customWidth="1"/>
    <col min="9" max="9" width="105.42578125" bestFit="1" customWidth="1"/>
  </cols>
  <sheetData>
    <row r="1" spans="1:9" x14ac:dyDescent="0.25">
      <c r="A1" s="5" t="s">
        <v>1</v>
      </c>
      <c r="B1" s="5" t="s">
        <v>344</v>
      </c>
      <c r="C1" s="5" t="s">
        <v>5</v>
      </c>
      <c r="D1" s="5" t="s">
        <v>347</v>
      </c>
      <c r="E1" s="5" t="s">
        <v>350</v>
      </c>
      <c r="F1" s="5" t="s">
        <v>247</v>
      </c>
      <c r="G1" s="5" t="s">
        <v>254</v>
      </c>
      <c r="H1" s="5" t="s">
        <v>676</v>
      </c>
      <c r="I1" s="13" t="s">
        <v>677</v>
      </c>
    </row>
    <row r="2" spans="1:9" x14ac:dyDescent="0.25">
      <c r="A2" t="s">
        <v>14</v>
      </c>
      <c r="B2">
        <v>23246691</v>
      </c>
      <c r="C2" t="s">
        <v>617</v>
      </c>
      <c r="D2" t="s">
        <v>617</v>
      </c>
      <c r="E2" s="12">
        <v>21</v>
      </c>
      <c r="F2" s="14">
        <v>3000</v>
      </c>
      <c r="G2" s="14">
        <v>2700</v>
      </c>
      <c r="H2" s="15" t="s">
        <v>678</v>
      </c>
      <c r="I2" s="12" t="s">
        <v>725</v>
      </c>
    </row>
    <row r="3" spans="1:9" x14ac:dyDescent="0.25">
      <c r="B3">
        <v>219567404</v>
      </c>
      <c r="C3" t="s">
        <v>360</v>
      </c>
      <c r="D3" t="s">
        <v>361</v>
      </c>
      <c r="E3" s="12">
        <v>181</v>
      </c>
      <c r="F3" s="14">
        <v>15.05</v>
      </c>
      <c r="G3" s="14">
        <v>360</v>
      </c>
      <c r="H3" s="15" t="s">
        <v>683</v>
      </c>
      <c r="I3" s="12" t="s">
        <v>684</v>
      </c>
    </row>
    <row r="4" spans="1:9" x14ac:dyDescent="0.25">
      <c r="B4">
        <v>220686996</v>
      </c>
      <c r="C4" t="s">
        <v>376</v>
      </c>
      <c r="D4" t="s">
        <v>376</v>
      </c>
      <c r="E4" s="12">
        <v>169</v>
      </c>
      <c r="F4" s="14">
        <v>500</v>
      </c>
      <c r="G4" s="14">
        <v>450</v>
      </c>
      <c r="H4" s="15" t="s">
        <v>683</v>
      </c>
      <c r="I4" s="12" t="s">
        <v>684</v>
      </c>
    </row>
    <row r="5" spans="1:9" x14ac:dyDescent="0.25">
      <c r="B5">
        <v>221593848</v>
      </c>
      <c r="C5" t="s">
        <v>391</v>
      </c>
      <c r="D5" t="s">
        <v>391</v>
      </c>
      <c r="E5" s="12">
        <v>155</v>
      </c>
      <c r="F5" s="14">
        <v>3000</v>
      </c>
      <c r="G5" s="14">
        <v>2700</v>
      </c>
      <c r="H5" s="15" t="s">
        <v>683</v>
      </c>
      <c r="I5" s="12" t="s">
        <v>684</v>
      </c>
    </row>
    <row r="6" spans="1:9" x14ac:dyDescent="0.25">
      <c r="B6">
        <v>222575529</v>
      </c>
      <c r="C6" t="s">
        <v>400</v>
      </c>
      <c r="D6" t="s">
        <v>400</v>
      </c>
      <c r="E6" s="12">
        <v>142</v>
      </c>
      <c r="F6" s="14">
        <v>1700</v>
      </c>
      <c r="G6" s="14">
        <v>1530</v>
      </c>
      <c r="H6" s="15" t="s">
        <v>683</v>
      </c>
      <c r="I6" s="12" t="s">
        <v>684</v>
      </c>
    </row>
    <row r="7" spans="1:9" x14ac:dyDescent="0.25">
      <c r="B7">
        <v>222678369</v>
      </c>
      <c r="C7" t="s">
        <v>412</v>
      </c>
      <c r="D7" t="s">
        <v>412</v>
      </c>
      <c r="E7" s="12">
        <v>129</v>
      </c>
      <c r="F7" s="14">
        <v>2000</v>
      </c>
      <c r="G7" s="14">
        <v>1800</v>
      </c>
      <c r="H7" s="15" t="s">
        <v>683</v>
      </c>
      <c r="I7" s="12" t="s">
        <v>684</v>
      </c>
    </row>
    <row r="8" spans="1:9" x14ac:dyDescent="0.25">
      <c r="B8">
        <v>222907127</v>
      </c>
      <c r="C8" t="s">
        <v>377</v>
      </c>
      <c r="D8" t="s">
        <v>377</v>
      </c>
      <c r="E8" s="12">
        <v>139</v>
      </c>
      <c r="F8" s="14">
        <v>2737</v>
      </c>
      <c r="G8" s="14">
        <v>2463.3000000000002</v>
      </c>
      <c r="H8" s="15" t="s">
        <v>683</v>
      </c>
      <c r="I8" s="12" t="s">
        <v>684</v>
      </c>
    </row>
    <row r="9" spans="1:9" x14ac:dyDescent="0.25">
      <c r="B9">
        <v>223050690</v>
      </c>
      <c r="C9" t="s">
        <v>377</v>
      </c>
      <c r="D9" t="s">
        <v>377</v>
      </c>
      <c r="E9" s="12">
        <v>139</v>
      </c>
      <c r="F9" s="14">
        <v>1200</v>
      </c>
      <c r="G9" s="14">
        <v>1080</v>
      </c>
      <c r="H9" s="15" t="s">
        <v>683</v>
      </c>
      <c r="I9" s="12" t="s">
        <v>684</v>
      </c>
    </row>
    <row r="10" spans="1:9" x14ac:dyDescent="0.25">
      <c r="B10">
        <v>223343766</v>
      </c>
      <c r="C10" t="s">
        <v>408</v>
      </c>
      <c r="D10" t="s">
        <v>408</v>
      </c>
      <c r="E10" s="12">
        <v>133</v>
      </c>
      <c r="F10" s="14">
        <v>3400</v>
      </c>
      <c r="G10" s="14">
        <v>3060</v>
      </c>
      <c r="H10" s="15" t="s">
        <v>683</v>
      </c>
      <c r="I10" s="12" t="s">
        <v>684</v>
      </c>
    </row>
    <row r="11" spans="1:9" x14ac:dyDescent="0.25">
      <c r="B11">
        <v>223642922</v>
      </c>
      <c r="C11" t="s">
        <v>392</v>
      </c>
      <c r="D11" t="s">
        <v>392</v>
      </c>
      <c r="E11" s="12">
        <v>125</v>
      </c>
      <c r="F11" s="14">
        <v>4000</v>
      </c>
      <c r="G11" s="14">
        <v>3600</v>
      </c>
      <c r="H11" s="15" t="s">
        <v>683</v>
      </c>
      <c r="I11" s="12" t="s">
        <v>684</v>
      </c>
    </row>
    <row r="12" spans="1:9" x14ac:dyDescent="0.25">
      <c r="B12">
        <v>223733077</v>
      </c>
      <c r="C12" t="s">
        <v>424</v>
      </c>
      <c r="D12" t="s">
        <v>425</v>
      </c>
      <c r="E12" s="12">
        <v>122</v>
      </c>
      <c r="F12" s="14">
        <v>4000</v>
      </c>
      <c r="G12" s="14">
        <v>3600</v>
      </c>
      <c r="H12" s="15" t="s">
        <v>683</v>
      </c>
      <c r="I12" s="12" t="s">
        <v>684</v>
      </c>
    </row>
    <row r="13" spans="1:9" x14ac:dyDescent="0.25">
      <c r="B13">
        <v>223887021</v>
      </c>
      <c r="C13" t="s">
        <v>416</v>
      </c>
      <c r="D13" t="s">
        <v>416</v>
      </c>
      <c r="E13" s="12">
        <v>127</v>
      </c>
      <c r="F13" s="14">
        <v>2800</v>
      </c>
      <c r="G13" s="14">
        <v>2520</v>
      </c>
      <c r="H13" s="15" t="s">
        <v>683</v>
      </c>
      <c r="I13" s="12" t="s">
        <v>684</v>
      </c>
    </row>
    <row r="14" spans="1:9" x14ac:dyDescent="0.25">
      <c r="B14">
        <v>224273225</v>
      </c>
      <c r="C14" t="s">
        <v>392</v>
      </c>
      <c r="D14" t="s">
        <v>392</v>
      </c>
      <c r="E14" s="12">
        <v>125</v>
      </c>
      <c r="F14" s="14">
        <v>3700</v>
      </c>
      <c r="G14" s="14">
        <v>3330</v>
      </c>
      <c r="H14" s="15" t="s">
        <v>683</v>
      </c>
      <c r="I14" s="12" t="s">
        <v>684</v>
      </c>
    </row>
    <row r="15" spans="1:9" x14ac:dyDescent="0.25">
      <c r="B15">
        <v>224458058</v>
      </c>
      <c r="C15" t="s">
        <v>427</v>
      </c>
      <c r="D15" t="s">
        <v>427</v>
      </c>
      <c r="E15" s="12">
        <v>119</v>
      </c>
      <c r="F15" s="14">
        <v>3100</v>
      </c>
      <c r="G15" s="14">
        <v>2790</v>
      </c>
      <c r="H15" s="15" t="s">
        <v>683</v>
      </c>
      <c r="I15" s="12" t="s">
        <v>684</v>
      </c>
    </row>
    <row r="16" spans="1:9" x14ac:dyDescent="0.25">
      <c r="B16">
        <v>224719270</v>
      </c>
      <c r="C16" t="s">
        <v>401</v>
      </c>
      <c r="D16" t="s">
        <v>401</v>
      </c>
      <c r="E16" s="12">
        <v>112</v>
      </c>
      <c r="F16" s="14">
        <v>3000</v>
      </c>
      <c r="G16" s="14">
        <v>2700</v>
      </c>
      <c r="H16" s="15" t="s">
        <v>683</v>
      </c>
      <c r="I16" s="12" t="s">
        <v>684</v>
      </c>
    </row>
    <row r="17" spans="2:9" x14ac:dyDescent="0.25">
      <c r="B17">
        <v>224971834</v>
      </c>
      <c r="C17" t="s">
        <v>448</v>
      </c>
      <c r="D17" t="s">
        <v>444</v>
      </c>
      <c r="E17" s="12">
        <v>108</v>
      </c>
      <c r="F17" s="14">
        <v>4000</v>
      </c>
      <c r="G17" s="14">
        <v>3600</v>
      </c>
      <c r="H17" s="15" t="s">
        <v>683</v>
      </c>
      <c r="I17" s="12" t="s">
        <v>684</v>
      </c>
    </row>
    <row r="18" spans="2:9" x14ac:dyDescent="0.25">
      <c r="B18">
        <v>225040431</v>
      </c>
      <c r="C18" t="s">
        <v>435</v>
      </c>
      <c r="D18" t="s">
        <v>435</v>
      </c>
      <c r="E18" s="12">
        <v>113</v>
      </c>
      <c r="F18" s="14">
        <v>3000</v>
      </c>
      <c r="G18" s="14">
        <v>2700</v>
      </c>
      <c r="H18" s="15" t="s">
        <v>683</v>
      </c>
      <c r="I18" s="12" t="s">
        <v>684</v>
      </c>
    </row>
    <row r="19" spans="2:9" x14ac:dyDescent="0.25">
      <c r="B19">
        <v>225092064</v>
      </c>
      <c r="C19" t="s">
        <v>435</v>
      </c>
      <c r="D19" t="s">
        <v>435</v>
      </c>
      <c r="E19" s="12">
        <v>113</v>
      </c>
      <c r="F19" s="14">
        <v>2600</v>
      </c>
      <c r="G19" s="14">
        <v>2340</v>
      </c>
      <c r="H19" s="15" t="s">
        <v>683</v>
      </c>
      <c r="I19" s="12" t="s">
        <v>684</v>
      </c>
    </row>
    <row r="20" spans="2:9" x14ac:dyDescent="0.25">
      <c r="B20">
        <v>225269285</v>
      </c>
      <c r="C20" t="s">
        <v>401</v>
      </c>
      <c r="D20" t="s">
        <v>401</v>
      </c>
      <c r="E20" s="12">
        <v>112</v>
      </c>
      <c r="F20" s="14">
        <v>3150</v>
      </c>
      <c r="G20" s="14">
        <v>2835</v>
      </c>
      <c r="H20" s="15" t="s">
        <v>683</v>
      </c>
      <c r="I20" s="12" t="s">
        <v>684</v>
      </c>
    </row>
    <row r="21" spans="2:9" x14ac:dyDescent="0.25">
      <c r="B21">
        <v>225356624</v>
      </c>
      <c r="C21" t="s">
        <v>448</v>
      </c>
      <c r="D21" t="s">
        <v>444</v>
      </c>
      <c r="E21" s="12">
        <v>108</v>
      </c>
      <c r="F21" s="14">
        <v>3425</v>
      </c>
      <c r="G21" s="14">
        <v>3082.5</v>
      </c>
      <c r="H21" s="15" t="s">
        <v>683</v>
      </c>
      <c r="I21" s="12" t="s">
        <v>684</v>
      </c>
    </row>
    <row r="22" spans="2:9" x14ac:dyDescent="0.25">
      <c r="B22">
        <v>225570987</v>
      </c>
      <c r="C22" t="s">
        <v>443</v>
      </c>
      <c r="D22" t="s">
        <v>448</v>
      </c>
      <c r="E22" s="12">
        <v>107</v>
      </c>
      <c r="F22" s="14">
        <v>3500</v>
      </c>
      <c r="G22" s="14">
        <v>3150</v>
      </c>
      <c r="H22" s="15" t="s">
        <v>683</v>
      </c>
      <c r="I22" s="12" t="s">
        <v>684</v>
      </c>
    </row>
    <row r="23" spans="2:9" x14ac:dyDescent="0.25">
      <c r="B23">
        <v>225571897</v>
      </c>
      <c r="C23" t="s">
        <v>417</v>
      </c>
      <c r="D23" t="s">
        <v>469</v>
      </c>
      <c r="E23" s="12">
        <v>98</v>
      </c>
      <c r="F23" s="14">
        <v>2400</v>
      </c>
      <c r="G23" s="14">
        <v>2160</v>
      </c>
      <c r="H23" s="15" t="s">
        <v>683</v>
      </c>
      <c r="I23" s="12" t="s">
        <v>684</v>
      </c>
    </row>
    <row r="24" spans="2:9" x14ac:dyDescent="0.25">
      <c r="B24">
        <v>226060367</v>
      </c>
      <c r="C24" t="s">
        <v>458</v>
      </c>
      <c r="D24" t="s">
        <v>409</v>
      </c>
      <c r="E24" s="12">
        <v>103</v>
      </c>
      <c r="F24" s="14">
        <v>1600</v>
      </c>
      <c r="G24" s="14">
        <v>1440</v>
      </c>
      <c r="H24" s="15" t="s">
        <v>683</v>
      </c>
      <c r="I24" s="12" t="s">
        <v>684</v>
      </c>
    </row>
    <row r="25" spans="2:9" x14ac:dyDescent="0.25">
      <c r="B25">
        <v>226108359</v>
      </c>
      <c r="C25" t="s">
        <v>458</v>
      </c>
      <c r="D25" t="s">
        <v>409</v>
      </c>
      <c r="E25" s="12">
        <v>103</v>
      </c>
      <c r="F25" s="14">
        <v>2900</v>
      </c>
      <c r="G25" s="14">
        <v>2610</v>
      </c>
      <c r="H25" s="15" t="s">
        <v>683</v>
      </c>
      <c r="I25" s="12" t="s">
        <v>684</v>
      </c>
    </row>
    <row r="26" spans="2:9" x14ac:dyDescent="0.25">
      <c r="B26">
        <v>226160845</v>
      </c>
      <c r="C26" t="s">
        <v>458</v>
      </c>
      <c r="D26" t="s">
        <v>453</v>
      </c>
      <c r="E26" s="12">
        <v>104</v>
      </c>
      <c r="F26" s="14">
        <v>4000</v>
      </c>
      <c r="G26" s="14">
        <v>3600</v>
      </c>
      <c r="H26" s="15" t="s">
        <v>683</v>
      </c>
      <c r="I26" s="12" t="s">
        <v>684</v>
      </c>
    </row>
    <row r="27" spans="2:9" x14ac:dyDescent="0.25">
      <c r="B27">
        <v>226352351</v>
      </c>
      <c r="C27" t="s">
        <v>413</v>
      </c>
      <c r="D27" t="s">
        <v>465</v>
      </c>
      <c r="E27" s="12">
        <v>100</v>
      </c>
      <c r="F27" s="14">
        <v>4000</v>
      </c>
      <c r="G27" s="14">
        <v>3600</v>
      </c>
      <c r="H27" s="15" t="s">
        <v>683</v>
      </c>
      <c r="I27" s="12" t="s">
        <v>684</v>
      </c>
    </row>
    <row r="28" spans="2:9" x14ac:dyDescent="0.25">
      <c r="B28">
        <v>226421933</v>
      </c>
      <c r="C28" t="s">
        <v>417</v>
      </c>
      <c r="D28" t="s">
        <v>469</v>
      </c>
      <c r="E28" s="12">
        <v>98</v>
      </c>
      <c r="F28" s="14">
        <v>4200</v>
      </c>
      <c r="G28" s="14">
        <v>3780</v>
      </c>
      <c r="H28" s="15" t="s">
        <v>683</v>
      </c>
      <c r="I28" s="12" t="s">
        <v>684</v>
      </c>
    </row>
    <row r="29" spans="2:9" x14ac:dyDescent="0.25">
      <c r="B29">
        <v>226537337</v>
      </c>
      <c r="C29" t="s">
        <v>417</v>
      </c>
      <c r="D29" t="s">
        <v>469</v>
      </c>
      <c r="E29" s="12">
        <v>98</v>
      </c>
      <c r="F29" s="14">
        <v>4200</v>
      </c>
      <c r="G29" s="14">
        <v>3780</v>
      </c>
      <c r="H29" s="15" t="s">
        <v>683</v>
      </c>
      <c r="I29" s="12" t="s">
        <v>684</v>
      </c>
    </row>
    <row r="30" spans="2:9" x14ac:dyDescent="0.25">
      <c r="B30">
        <v>226539944</v>
      </c>
      <c r="C30" t="s">
        <v>417</v>
      </c>
      <c r="D30" t="s">
        <v>469</v>
      </c>
      <c r="E30" s="12">
        <v>98</v>
      </c>
      <c r="F30" s="14">
        <v>2800</v>
      </c>
      <c r="G30" s="14">
        <v>2520</v>
      </c>
      <c r="H30" s="15" t="s">
        <v>683</v>
      </c>
      <c r="I30" s="12" t="s">
        <v>684</v>
      </c>
    </row>
    <row r="31" spans="2:9" x14ac:dyDescent="0.25">
      <c r="B31">
        <v>226772423</v>
      </c>
      <c r="C31" t="s">
        <v>433</v>
      </c>
      <c r="D31" t="s">
        <v>489</v>
      </c>
      <c r="E31" s="12">
        <v>86</v>
      </c>
      <c r="F31" s="14">
        <v>4000</v>
      </c>
      <c r="G31" s="14">
        <v>3600</v>
      </c>
      <c r="H31" s="15" t="s">
        <v>683</v>
      </c>
      <c r="I31" s="12" t="s">
        <v>684</v>
      </c>
    </row>
    <row r="32" spans="2:9" x14ac:dyDescent="0.25">
      <c r="B32">
        <v>227016842</v>
      </c>
      <c r="C32" t="s">
        <v>482</v>
      </c>
      <c r="D32" t="s">
        <v>426</v>
      </c>
      <c r="E32" s="12">
        <v>92</v>
      </c>
      <c r="F32" s="14">
        <v>4000</v>
      </c>
      <c r="G32" s="14">
        <v>3600</v>
      </c>
      <c r="H32" s="15" t="s">
        <v>683</v>
      </c>
      <c r="I32" s="12" t="s">
        <v>684</v>
      </c>
    </row>
    <row r="33" spans="2:9" x14ac:dyDescent="0.25">
      <c r="B33">
        <v>227205162</v>
      </c>
      <c r="C33" t="s">
        <v>436</v>
      </c>
      <c r="D33" t="s">
        <v>496</v>
      </c>
      <c r="E33" s="12">
        <v>84</v>
      </c>
      <c r="F33" s="14">
        <v>4100</v>
      </c>
      <c r="G33" s="14">
        <v>3690</v>
      </c>
      <c r="H33" s="15" t="s">
        <v>683</v>
      </c>
      <c r="I33" s="12" t="s">
        <v>684</v>
      </c>
    </row>
    <row r="34" spans="2:9" x14ac:dyDescent="0.25">
      <c r="B34">
        <v>227345131</v>
      </c>
      <c r="C34" t="s">
        <v>452</v>
      </c>
      <c r="D34" t="s">
        <v>445</v>
      </c>
      <c r="E34" s="12">
        <v>78</v>
      </c>
      <c r="F34" s="14">
        <v>4350</v>
      </c>
      <c r="G34" s="14">
        <v>3915</v>
      </c>
      <c r="H34" s="15" t="s">
        <v>683</v>
      </c>
      <c r="I34" s="12" t="s">
        <v>684</v>
      </c>
    </row>
    <row r="35" spans="2:9" x14ac:dyDescent="0.25">
      <c r="B35">
        <v>227355579</v>
      </c>
      <c r="C35" t="s">
        <v>506</v>
      </c>
      <c r="D35" t="s">
        <v>512</v>
      </c>
      <c r="E35" s="12">
        <v>71</v>
      </c>
      <c r="F35" s="14">
        <v>4300</v>
      </c>
      <c r="G35" s="14">
        <v>3870</v>
      </c>
      <c r="H35" s="15" t="s">
        <v>683</v>
      </c>
      <c r="I35" s="12" t="s">
        <v>725</v>
      </c>
    </row>
    <row r="36" spans="2:9" x14ac:dyDescent="0.25">
      <c r="B36">
        <v>227478880</v>
      </c>
      <c r="C36" t="s">
        <v>433</v>
      </c>
      <c r="D36" t="s">
        <v>484</v>
      </c>
      <c r="E36" s="12">
        <v>87</v>
      </c>
      <c r="F36" s="14">
        <v>3100</v>
      </c>
      <c r="G36" s="14">
        <v>2790</v>
      </c>
      <c r="H36" s="15" t="s">
        <v>683</v>
      </c>
      <c r="I36" s="12" t="s">
        <v>725</v>
      </c>
    </row>
    <row r="37" spans="2:9" x14ac:dyDescent="0.25">
      <c r="B37">
        <v>227509778</v>
      </c>
      <c r="C37" t="s">
        <v>433</v>
      </c>
      <c r="D37" t="s">
        <v>489</v>
      </c>
      <c r="E37" s="12">
        <v>86</v>
      </c>
      <c r="F37" s="14">
        <v>4000</v>
      </c>
      <c r="G37" s="14">
        <v>3600</v>
      </c>
      <c r="H37" s="15" t="s">
        <v>683</v>
      </c>
      <c r="I37" s="12" t="s">
        <v>684</v>
      </c>
    </row>
    <row r="38" spans="2:9" x14ac:dyDescent="0.25">
      <c r="B38">
        <v>227515557</v>
      </c>
      <c r="C38" t="s">
        <v>433</v>
      </c>
      <c r="D38" t="s">
        <v>489</v>
      </c>
      <c r="E38" s="12">
        <v>86</v>
      </c>
      <c r="F38" s="14">
        <v>3100</v>
      </c>
      <c r="G38" s="14">
        <v>2790</v>
      </c>
      <c r="H38" s="15" t="s">
        <v>683</v>
      </c>
      <c r="I38" s="12" t="s">
        <v>684</v>
      </c>
    </row>
    <row r="39" spans="2:9" x14ac:dyDescent="0.25">
      <c r="B39">
        <v>227516296</v>
      </c>
      <c r="C39" t="s">
        <v>436</v>
      </c>
      <c r="D39" t="s">
        <v>433</v>
      </c>
      <c r="E39" s="12">
        <v>85</v>
      </c>
      <c r="F39" s="14">
        <v>3850</v>
      </c>
      <c r="G39" s="14">
        <v>3465</v>
      </c>
      <c r="H39" s="15" t="s">
        <v>683</v>
      </c>
      <c r="I39" s="12" t="s">
        <v>684</v>
      </c>
    </row>
    <row r="40" spans="2:9" x14ac:dyDescent="0.25">
      <c r="B40">
        <v>228078052</v>
      </c>
      <c r="C40" t="s">
        <v>445</v>
      </c>
      <c r="D40" t="s">
        <v>499</v>
      </c>
      <c r="E40" s="12">
        <v>79</v>
      </c>
      <c r="F40" s="14">
        <v>3300</v>
      </c>
      <c r="G40" s="14">
        <v>2970</v>
      </c>
      <c r="H40" s="15" t="s">
        <v>683</v>
      </c>
      <c r="I40" s="12" t="s">
        <v>684</v>
      </c>
    </row>
    <row r="41" spans="2:9" x14ac:dyDescent="0.25">
      <c r="B41">
        <v>228182364</v>
      </c>
      <c r="C41" t="s">
        <v>487</v>
      </c>
      <c r="D41" t="s">
        <v>525</v>
      </c>
      <c r="E41" s="12">
        <v>64</v>
      </c>
      <c r="F41" s="14">
        <v>3900</v>
      </c>
      <c r="G41" s="14">
        <v>3510</v>
      </c>
      <c r="H41" s="15" t="s">
        <v>683</v>
      </c>
      <c r="I41" s="12" t="s">
        <v>725</v>
      </c>
    </row>
    <row r="42" spans="2:9" x14ac:dyDescent="0.25">
      <c r="B42">
        <v>228190436</v>
      </c>
      <c r="C42" t="s">
        <v>452</v>
      </c>
      <c r="D42" t="s">
        <v>445</v>
      </c>
      <c r="E42" s="12">
        <v>78</v>
      </c>
      <c r="F42" s="14">
        <v>3500</v>
      </c>
      <c r="G42" s="14">
        <v>3150</v>
      </c>
      <c r="H42" s="15" t="s">
        <v>683</v>
      </c>
      <c r="I42" s="12" t="s">
        <v>684</v>
      </c>
    </row>
    <row r="43" spans="2:9" x14ac:dyDescent="0.25">
      <c r="B43">
        <v>228422450</v>
      </c>
      <c r="C43" t="s">
        <v>506</v>
      </c>
      <c r="D43" t="s">
        <v>507</v>
      </c>
      <c r="E43" s="12">
        <v>72</v>
      </c>
      <c r="F43" s="14">
        <v>2600</v>
      </c>
      <c r="G43" s="14">
        <v>2340</v>
      </c>
      <c r="H43" s="15" t="s">
        <v>683</v>
      </c>
      <c r="I43" s="12" t="s">
        <v>725</v>
      </c>
    </row>
    <row r="44" spans="2:9" x14ac:dyDescent="0.25">
      <c r="B44">
        <v>228493113</v>
      </c>
      <c r="C44" t="s">
        <v>506</v>
      </c>
      <c r="D44" t="s">
        <v>512</v>
      </c>
      <c r="E44" s="12">
        <v>71</v>
      </c>
      <c r="F44" s="14">
        <v>4100</v>
      </c>
      <c r="G44" s="14">
        <v>3690</v>
      </c>
      <c r="H44" s="15" t="s">
        <v>683</v>
      </c>
      <c r="I44" s="12" t="s">
        <v>725</v>
      </c>
    </row>
    <row r="45" spans="2:9" x14ac:dyDescent="0.25">
      <c r="B45">
        <v>228762937</v>
      </c>
      <c r="C45" t="s">
        <v>483</v>
      </c>
      <c r="D45" t="s">
        <v>528</v>
      </c>
      <c r="E45" s="12">
        <v>63</v>
      </c>
      <c r="F45" s="14">
        <v>3900</v>
      </c>
      <c r="G45" s="14">
        <v>3510</v>
      </c>
      <c r="H45" s="15" t="s">
        <v>683</v>
      </c>
      <c r="I45" s="12" t="s">
        <v>725</v>
      </c>
    </row>
    <row r="46" spans="2:9" x14ac:dyDescent="0.25">
      <c r="B46">
        <v>228974164</v>
      </c>
      <c r="C46" t="s">
        <v>506</v>
      </c>
      <c r="D46" t="s">
        <v>466</v>
      </c>
      <c r="E46" s="12">
        <v>70</v>
      </c>
      <c r="F46" s="14">
        <v>3000</v>
      </c>
      <c r="G46" s="14">
        <v>2700</v>
      </c>
      <c r="H46" s="15" t="s">
        <v>683</v>
      </c>
      <c r="I46" s="12" t="s">
        <v>725</v>
      </c>
    </row>
    <row r="47" spans="2:9" x14ac:dyDescent="0.25">
      <c r="B47">
        <v>229477442</v>
      </c>
      <c r="C47" t="s">
        <v>483</v>
      </c>
      <c r="D47" t="s">
        <v>480</v>
      </c>
      <c r="E47" s="12">
        <v>66</v>
      </c>
      <c r="F47" s="14">
        <v>600</v>
      </c>
      <c r="G47" s="14">
        <v>540</v>
      </c>
      <c r="H47" s="15" t="s">
        <v>683</v>
      </c>
      <c r="I47" s="12" t="s">
        <v>725</v>
      </c>
    </row>
    <row r="48" spans="2:9" x14ac:dyDescent="0.25">
      <c r="B48">
        <v>229484563</v>
      </c>
      <c r="C48" t="s">
        <v>483</v>
      </c>
      <c r="D48" t="s">
        <v>528</v>
      </c>
      <c r="E48" s="12">
        <v>63</v>
      </c>
      <c r="F48" s="14">
        <v>2850</v>
      </c>
      <c r="G48" s="14">
        <v>2565</v>
      </c>
      <c r="H48" s="15" t="s">
        <v>683</v>
      </c>
      <c r="I48" s="12" t="s">
        <v>725</v>
      </c>
    </row>
    <row r="49" spans="2:9" x14ac:dyDescent="0.25">
      <c r="B49">
        <v>229497804</v>
      </c>
      <c r="C49" t="s">
        <v>508</v>
      </c>
      <c r="D49" t="s">
        <v>508</v>
      </c>
      <c r="E49" s="12">
        <v>42</v>
      </c>
      <c r="F49" s="14">
        <v>2700</v>
      </c>
      <c r="G49" s="14">
        <v>2430</v>
      </c>
      <c r="H49" s="15" t="s">
        <v>683</v>
      </c>
      <c r="I49" s="12" t="s">
        <v>725</v>
      </c>
    </row>
    <row r="50" spans="2:9" x14ac:dyDescent="0.25">
      <c r="B50">
        <v>229525663</v>
      </c>
      <c r="C50" t="s">
        <v>483</v>
      </c>
      <c r="D50" t="s">
        <v>480</v>
      </c>
      <c r="E50" s="12">
        <v>66</v>
      </c>
      <c r="F50" s="14">
        <v>500</v>
      </c>
      <c r="G50" s="14">
        <v>450</v>
      </c>
      <c r="H50" s="15" t="s">
        <v>683</v>
      </c>
      <c r="I50" s="12" t="s">
        <v>725</v>
      </c>
    </row>
    <row r="51" spans="2:9" x14ac:dyDescent="0.25">
      <c r="B51">
        <v>229583221</v>
      </c>
      <c r="C51" t="s">
        <v>483</v>
      </c>
      <c r="D51" t="s">
        <v>483</v>
      </c>
      <c r="E51" s="12">
        <v>62</v>
      </c>
      <c r="F51" s="14">
        <v>3425</v>
      </c>
      <c r="G51" s="14">
        <v>3082.5</v>
      </c>
      <c r="H51" s="15" t="s">
        <v>683</v>
      </c>
      <c r="I51" s="12" t="s">
        <v>725</v>
      </c>
    </row>
    <row r="52" spans="2:9" x14ac:dyDescent="0.25">
      <c r="B52">
        <v>229612915</v>
      </c>
      <c r="C52" t="s">
        <v>500</v>
      </c>
      <c r="D52" t="s">
        <v>549</v>
      </c>
      <c r="E52" s="12">
        <v>50</v>
      </c>
      <c r="F52" s="14">
        <v>3275</v>
      </c>
      <c r="G52" s="14">
        <v>2947.5</v>
      </c>
      <c r="H52" s="15" t="s">
        <v>683</v>
      </c>
      <c r="I52" s="12" t="s">
        <v>725</v>
      </c>
    </row>
    <row r="53" spans="2:9" x14ac:dyDescent="0.25">
      <c r="B53">
        <v>229620918</v>
      </c>
      <c r="C53" t="s">
        <v>487</v>
      </c>
      <c r="D53" t="s">
        <v>534</v>
      </c>
      <c r="E53" s="12">
        <v>59</v>
      </c>
      <c r="F53" s="14">
        <v>3500</v>
      </c>
      <c r="G53" s="14">
        <v>3150</v>
      </c>
      <c r="H53" s="15" t="s">
        <v>683</v>
      </c>
      <c r="I53" s="12" t="s">
        <v>725</v>
      </c>
    </row>
    <row r="54" spans="2:9" x14ac:dyDescent="0.25">
      <c r="B54">
        <v>230091002</v>
      </c>
      <c r="C54" t="s">
        <v>541</v>
      </c>
      <c r="D54" t="s">
        <v>497</v>
      </c>
      <c r="E54" s="12">
        <v>54</v>
      </c>
      <c r="F54" s="14">
        <v>3600</v>
      </c>
      <c r="G54" s="14">
        <v>3240</v>
      </c>
      <c r="H54" s="15" t="s">
        <v>683</v>
      </c>
      <c r="I54" s="12" t="s">
        <v>725</v>
      </c>
    </row>
    <row r="55" spans="2:9" x14ac:dyDescent="0.25">
      <c r="B55">
        <v>230295875</v>
      </c>
      <c r="C55" t="s">
        <v>541</v>
      </c>
      <c r="D55" t="s">
        <v>494</v>
      </c>
      <c r="E55" s="12">
        <v>55</v>
      </c>
      <c r="F55" s="14">
        <v>3450</v>
      </c>
      <c r="G55" s="14">
        <v>3105</v>
      </c>
      <c r="H55" s="15" t="s">
        <v>683</v>
      </c>
      <c r="I55" s="12" t="s">
        <v>725</v>
      </c>
    </row>
    <row r="56" spans="2:9" x14ac:dyDescent="0.25">
      <c r="B56">
        <v>230366941</v>
      </c>
      <c r="C56" t="s">
        <v>594</v>
      </c>
      <c r="D56" t="s">
        <v>594</v>
      </c>
      <c r="E56" s="12">
        <v>31</v>
      </c>
      <c r="F56" s="14">
        <v>600</v>
      </c>
      <c r="G56" s="14">
        <v>540</v>
      </c>
      <c r="H56" s="15" t="s">
        <v>683</v>
      </c>
      <c r="I56" s="12" t="s">
        <v>725</v>
      </c>
    </row>
    <row r="57" spans="2:9" x14ac:dyDescent="0.25">
      <c r="B57">
        <v>230505735</v>
      </c>
      <c r="C57" t="s">
        <v>500</v>
      </c>
      <c r="D57" t="s">
        <v>549</v>
      </c>
      <c r="E57" s="12">
        <v>50</v>
      </c>
      <c r="F57" s="14">
        <v>3600</v>
      </c>
      <c r="G57" s="14">
        <v>3240</v>
      </c>
      <c r="H57" s="15" t="s">
        <v>683</v>
      </c>
      <c r="I57" s="12" t="s">
        <v>725</v>
      </c>
    </row>
    <row r="58" spans="2:9" x14ac:dyDescent="0.25">
      <c r="B58">
        <v>230523956</v>
      </c>
      <c r="C58" t="s">
        <v>500</v>
      </c>
      <c r="D58" t="s">
        <v>549</v>
      </c>
      <c r="E58" s="12">
        <v>50</v>
      </c>
      <c r="F58" s="14">
        <v>1880</v>
      </c>
      <c r="G58" s="14">
        <v>1692</v>
      </c>
      <c r="H58" s="15" t="s">
        <v>683</v>
      </c>
      <c r="I58" s="12" t="s">
        <v>725</v>
      </c>
    </row>
    <row r="59" spans="2:9" x14ac:dyDescent="0.25">
      <c r="B59">
        <v>230710253</v>
      </c>
      <c r="C59" t="s">
        <v>500</v>
      </c>
      <c r="D59" t="s">
        <v>549</v>
      </c>
      <c r="E59" s="12">
        <v>50</v>
      </c>
      <c r="F59" s="14">
        <v>4000</v>
      </c>
      <c r="G59" s="14">
        <v>3600</v>
      </c>
      <c r="H59" s="15" t="s">
        <v>683</v>
      </c>
      <c r="I59" s="12" t="s">
        <v>725</v>
      </c>
    </row>
    <row r="60" spans="2:9" x14ac:dyDescent="0.25">
      <c r="B60">
        <v>230960624</v>
      </c>
      <c r="C60" t="s">
        <v>556</v>
      </c>
      <c r="D60" t="s">
        <v>562</v>
      </c>
      <c r="E60" s="12">
        <v>44</v>
      </c>
      <c r="F60" s="14">
        <v>3925</v>
      </c>
      <c r="G60" s="14">
        <v>3532.5</v>
      </c>
      <c r="H60" s="15" t="s">
        <v>683</v>
      </c>
      <c r="I60" s="12" t="s">
        <v>725</v>
      </c>
    </row>
    <row r="61" spans="2:9" x14ac:dyDescent="0.25">
      <c r="B61">
        <v>231000472</v>
      </c>
      <c r="C61" t="s">
        <v>550</v>
      </c>
      <c r="D61" t="s">
        <v>550</v>
      </c>
      <c r="E61" s="12">
        <v>20</v>
      </c>
      <c r="F61" s="14">
        <v>3250</v>
      </c>
      <c r="G61" s="14">
        <v>2925</v>
      </c>
      <c r="H61" s="15" t="s">
        <v>683</v>
      </c>
      <c r="I61" s="12" t="s">
        <v>725</v>
      </c>
    </row>
    <row r="62" spans="2:9" x14ac:dyDescent="0.25">
      <c r="B62">
        <v>231020022</v>
      </c>
      <c r="C62" t="s">
        <v>594</v>
      </c>
      <c r="D62" t="s">
        <v>594</v>
      </c>
      <c r="E62" s="12">
        <v>31</v>
      </c>
      <c r="F62" s="14">
        <v>4100</v>
      </c>
      <c r="G62" s="14">
        <v>3690</v>
      </c>
      <c r="H62" s="15" t="s">
        <v>683</v>
      </c>
      <c r="I62" s="12" t="s">
        <v>725</v>
      </c>
    </row>
    <row r="63" spans="2:9" x14ac:dyDescent="0.25">
      <c r="B63">
        <v>231186645</v>
      </c>
      <c r="C63" t="s">
        <v>594</v>
      </c>
      <c r="D63" t="s">
        <v>594</v>
      </c>
      <c r="E63" s="12">
        <v>31</v>
      </c>
      <c r="F63" s="14">
        <v>1240</v>
      </c>
      <c r="G63" s="14">
        <v>1116</v>
      </c>
      <c r="H63" s="15" t="s">
        <v>683</v>
      </c>
      <c r="I63" s="12" t="s">
        <v>725</v>
      </c>
    </row>
    <row r="64" spans="2:9" x14ac:dyDescent="0.25">
      <c r="B64">
        <v>231211026</v>
      </c>
      <c r="C64" t="s">
        <v>513</v>
      </c>
      <c r="D64" t="s">
        <v>513</v>
      </c>
      <c r="E64" s="12">
        <v>41</v>
      </c>
      <c r="F64" s="14">
        <v>4100</v>
      </c>
      <c r="G64" s="14">
        <v>3690</v>
      </c>
      <c r="H64" s="15" t="s">
        <v>683</v>
      </c>
      <c r="I64" s="12" t="s">
        <v>725</v>
      </c>
    </row>
    <row r="65" spans="2:9" x14ac:dyDescent="0.25">
      <c r="B65">
        <v>231261592</v>
      </c>
      <c r="C65" t="s">
        <v>513</v>
      </c>
      <c r="D65" t="s">
        <v>513</v>
      </c>
      <c r="E65" s="12">
        <v>41</v>
      </c>
      <c r="F65" s="14">
        <v>3750</v>
      </c>
      <c r="G65" s="14">
        <v>3375</v>
      </c>
      <c r="H65" s="15" t="s">
        <v>683</v>
      </c>
      <c r="I65" s="12" t="s">
        <v>725</v>
      </c>
    </row>
    <row r="66" spans="2:9" x14ac:dyDescent="0.25">
      <c r="B66">
        <v>231398704</v>
      </c>
      <c r="C66" t="s">
        <v>513</v>
      </c>
      <c r="D66" t="s">
        <v>513</v>
      </c>
      <c r="E66" s="12">
        <v>41</v>
      </c>
      <c r="F66" s="14">
        <v>1000</v>
      </c>
      <c r="G66" s="14">
        <v>900</v>
      </c>
      <c r="H66" s="15" t="s">
        <v>683</v>
      </c>
      <c r="I66" s="12" t="s">
        <v>725</v>
      </c>
    </row>
    <row r="67" spans="2:9" x14ac:dyDescent="0.25">
      <c r="B67">
        <v>231445042</v>
      </c>
      <c r="C67" t="s">
        <v>583</v>
      </c>
      <c r="D67" t="s">
        <v>583</v>
      </c>
      <c r="E67" s="12">
        <v>37</v>
      </c>
      <c r="F67" s="14">
        <v>1600</v>
      </c>
      <c r="G67" s="14">
        <v>1440</v>
      </c>
      <c r="H67" s="15" t="s">
        <v>683</v>
      </c>
      <c r="I67" s="12" t="s">
        <v>725</v>
      </c>
    </row>
    <row r="68" spans="2:9" x14ac:dyDescent="0.25">
      <c r="B68">
        <v>231728785</v>
      </c>
      <c r="C68" t="s">
        <v>617</v>
      </c>
      <c r="D68" t="s">
        <v>617</v>
      </c>
      <c r="E68" s="12">
        <v>21</v>
      </c>
      <c r="F68" s="14">
        <v>1057</v>
      </c>
      <c r="G68" s="14">
        <v>951.3</v>
      </c>
      <c r="H68" s="15" t="s">
        <v>683</v>
      </c>
      <c r="I68" s="12" t="s">
        <v>725</v>
      </c>
    </row>
    <row r="69" spans="2:9" x14ac:dyDescent="0.25">
      <c r="B69">
        <v>231801240</v>
      </c>
      <c r="C69" t="s">
        <v>550</v>
      </c>
      <c r="D69" t="s">
        <v>550</v>
      </c>
      <c r="E69" s="12">
        <v>20</v>
      </c>
      <c r="F69" s="14">
        <v>550</v>
      </c>
      <c r="G69" s="14">
        <v>495</v>
      </c>
      <c r="H69" s="15" t="s">
        <v>683</v>
      </c>
      <c r="I69" s="12" t="s">
        <v>725</v>
      </c>
    </row>
    <row r="70" spans="2:9" x14ac:dyDescent="0.25">
      <c r="B70">
        <v>231921402</v>
      </c>
      <c r="C70" t="s">
        <v>594</v>
      </c>
      <c r="D70" t="s">
        <v>594</v>
      </c>
      <c r="E70" s="12">
        <v>31</v>
      </c>
      <c r="F70" s="14">
        <v>4100</v>
      </c>
      <c r="G70" s="14">
        <v>3690</v>
      </c>
      <c r="H70" s="15" t="s">
        <v>683</v>
      </c>
      <c r="I70" s="12" t="s">
        <v>725</v>
      </c>
    </row>
    <row r="71" spans="2:9" x14ac:dyDescent="0.25">
      <c r="B71">
        <v>231932085</v>
      </c>
      <c r="C71" t="s">
        <v>594</v>
      </c>
      <c r="D71" t="s">
        <v>594</v>
      </c>
      <c r="E71" s="12">
        <v>31</v>
      </c>
      <c r="F71" s="14">
        <v>2900</v>
      </c>
      <c r="G71" s="14">
        <v>2610</v>
      </c>
      <c r="H71" s="15" t="s">
        <v>683</v>
      </c>
      <c r="I71" s="12" t="s">
        <v>725</v>
      </c>
    </row>
    <row r="72" spans="2:9" x14ac:dyDescent="0.25">
      <c r="B72">
        <v>231936111</v>
      </c>
      <c r="C72" t="s">
        <v>594</v>
      </c>
      <c r="D72" t="s">
        <v>594</v>
      </c>
      <c r="E72" s="12">
        <v>31</v>
      </c>
      <c r="F72" s="14">
        <v>3300</v>
      </c>
      <c r="G72" s="14">
        <v>2970</v>
      </c>
      <c r="H72" s="15" t="s">
        <v>683</v>
      </c>
      <c r="I72" s="12" t="s">
        <v>725</v>
      </c>
    </row>
    <row r="73" spans="2:9" x14ac:dyDescent="0.25">
      <c r="B73">
        <v>231945599</v>
      </c>
      <c r="C73" t="s">
        <v>594</v>
      </c>
      <c r="D73" t="s">
        <v>594</v>
      </c>
      <c r="E73" s="12">
        <v>31</v>
      </c>
      <c r="F73" s="14">
        <v>2100</v>
      </c>
      <c r="G73" s="14">
        <v>1890</v>
      </c>
      <c r="H73" s="15" t="s">
        <v>683</v>
      </c>
      <c r="I73" s="12" t="s">
        <v>725</v>
      </c>
    </row>
    <row r="74" spans="2:9" x14ac:dyDescent="0.25">
      <c r="B74">
        <v>232632693</v>
      </c>
      <c r="C74" t="s">
        <v>550</v>
      </c>
      <c r="D74" t="s">
        <v>550</v>
      </c>
      <c r="E74" s="12">
        <v>20</v>
      </c>
      <c r="F74" s="14">
        <v>1400</v>
      </c>
      <c r="G74" s="14">
        <v>1260</v>
      </c>
      <c r="H74" s="15" t="s">
        <v>683</v>
      </c>
      <c r="I74" s="12" t="s">
        <v>725</v>
      </c>
    </row>
    <row r="75" spans="2:9" x14ac:dyDescent="0.25">
      <c r="B75">
        <v>232698974</v>
      </c>
      <c r="C75" t="s">
        <v>617</v>
      </c>
      <c r="D75" t="s">
        <v>617</v>
      </c>
      <c r="E75" s="12">
        <v>21</v>
      </c>
      <c r="F75" s="14">
        <v>1800</v>
      </c>
      <c r="G75" s="14">
        <v>1620</v>
      </c>
      <c r="H75" s="15" t="s">
        <v>683</v>
      </c>
      <c r="I75" s="12" t="s">
        <v>725</v>
      </c>
    </row>
    <row r="76" spans="2:9" x14ac:dyDescent="0.25">
      <c r="B76">
        <v>232939079</v>
      </c>
      <c r="C76" t="s">
        <v>617</v>
      </c>
      <c r="D76" t="s">
        <v>617</v>
      </c>
      <c r="E76" s="12">
        <v>21</v>
      </c>
      <c r="F76" s="14">
        <v>1000</v>
      </c>
      <c r="G76" s="14">
        <v>900</v>
      </c>
      <c r="H76" s="15" t="s">
        <v>683</v>
      </c>
      <c r="I76" s="12" t="s">
        <v>725</v>
      </c>
    </row>
    <row r="77" spans="2:9" x14ac:dyDescent="0.25">
      <c r="B77">
        <v>232947246</v>
      </c>
      <c r="C77" t="s">
        <v>550</v>
      </c>
      <c r="D77" t="s">
        <v>550</v>
      </c>
      <c r="E77" s="12">
        <v>20</v>
      </c>
      <c r="F77" s="14">
        <v>4500</v>
      </c>
      <c r="G77" s="14">
        <v>4050</v>
      </c>
      <c r="H77" s="15" t="s">
        <v>683</v>
      </c>
      <c r="I77" s="12" t="s">
        <v>725</v>
      </c>
    </row>
    <row r="78" spans="2:9" x14ac:dyDescent="0.25">
      <c r="B78">
        <v>233393087</v>
      </c>
      <c r="C78" t="s">
        <v>550</v>
      </c>
      <c r="D78" t="s">
        <v>550</v>
      </c>
      <c r="E78" s="12">
        <v>20</v>
      </c>
      <c r="F78" s="14">
        <v>4500</v>
      </c>
      <c r="G78" s="14">
        <v>4050</v>
      </c>
      <c r="H78" s="15" t="s">
        <v>683</v>
      </c>
      <c r="I78" s="12" t="s">
        <v>725</v>
      </c>
    </row>
    <row r="79" spans="2:9" x14ac:dyDescent="0.25">
      <c r="B79">
        <v>233417384</v>
      </c>
      <c r="C79" t="s">
        <v>636</v>
      </c>
      <c r="D79" t="s">
        <v>636</v>
      </c>
      <c r="E79" s="12">
        <v>17</v>
      </c>
      <c r="F79" s="14">
        <v>1400</v>
      </c>
      <c r="G79" s="14">
        <v>1260</v>
      </c>
      <c r="H79" s="15" t="s">
        <v>683</v>
      </c>
      <c r="I79" s="12" t="s">
        <v>725</v>
      </c>
    </row>
    <row r="80" spans="2:9" x14ac:dyDescent="0.25">
      <c r="B80">
        <v>233562880</v>
      </c>
      <c r="C80" t="s">
        <v>563</v>
      </c>
      <c r="D80" t="s">
        <v>563</v>
      </c>
      <c r="E80" s="12">
        <v>14</v>
      </c>
      <c r="F80" s="14">
        <v>3000</v>
      </c>
      <c r="G80" s="14">
        <v>2700</v>
      </c>
      <c r="H80" s="15" t="s">
        <v>683</v>
      </c>
      <c r="I80" s="12" t="s">
        <v>725</v>
      </c>
    </row>
    <row r="81" spans="2:9" x14ac:dyDescent="0.25">
      <c r="B81">
        <v>233617887</v>
      </c>
      <c r="C81" t="s">
        <v>646</v>
      </c>
      <c r="D81" t="s">
        <v>646</v>
      </c>
      <c r="E81" s="12">
        <v>13</v>
      </c>
      <c r="F81" s="14">
        <v>3800</v>
      </c>
      <c r="G81" s="14">
        <v>3420</v>
      </c>
      <c r="H81" s="15" t="s">
        <v>683</v>
      </c>
      <c r="I81" s="12" t="s">
        <v>725</v>
      </c>
    </row>
    <row r="82" spans="2:9" x14ac:dyDescent="0.25">
      <c r="B82">
        <v>233806861</v>
      </c>
      <c r="C82" t="s">
        <v>646</v>
      </c>
      <c r="D82" t="s">
        <v>646</v>
      </c>
      <c r="E82" s="12">
        <v>13</v>
      </c>
      <c r="F82" s="14">
        <v>1100</v>
      </c>
      <c r="G82" s="14">
        <v>990</v>
      </c>
      <c r="H82" s="15" t="s">
        <v>683</v>
      </c>
      <c r="I82" s="12" t="s">
        <v>725</v>
      </c>
    </row>
    <row r="83" spans="2:9" x14ac:dyDescent="0.25">
      <c r="B83">
        <v>233842577</v>
      </c>
      <c r="C83" t="s">
        <v>646</v>
      </c>
      <c r="D83" t="s">
        <v>646</v>
      </c>
      <c r="E83" s="12">
        <v>13</v>
      </c>
      <c r="F83" s="14">
        <v>3100</v>
      </c>
      <c r="G83" s="14">
        <v>2790</v>
      </c>
      <c r="H83" s="15" t="s">
        <v>683</v>
      </c>
      <c r="I83" s="12" t="s">
        <v>725</v>
      </c>
    </row>
    <row r="84" spans="2:9" x14ac:dyDescent="0.25">
      <c r="B84">
        <v>233846775</v>
      </c>
      <c r="C84" t="s">
        <v>646</v>
      </c>
      <c r="D84" t="s">
        <v>646</v>
      </c>
      <c r="E84" s="12">
        <v>13</v>
      </c>
      <c r="F84" s="14">
        <v>4500</v>
      </c>
      <c r="G84" s="14">
        <v>4050</v>
      </c>
      <c r="H84" s="15" t="s">
        <v>683</v>
      </c>
      <c r="I84" s="12" t="s">
        <v>725</v>
      </c>
    </row>
    <row r="85" spans="2:9" x14ac:dyDescent="0.25">
      <c r="B85">
        <v>233866901</v>
      </c>
      <c r="C85" t="s">
        <v>646</v>
      </c>
      <c r="D85" t="s">
        <v>646</v>
      </c>
      <c r="E85" s="12">
        <v>13</v>
      </c>
      <c r="F85" s="14">
        <v>4800</v>
      </c>
      <c r="G85" s="14">
        <v>4320</v>
      </c>
      <c r="H85" s="15" t="s">
        <v>683</v>
      </c>
      <c r="I85" s="12" t="s">
        <v>725</v>
      </c>
    </row>
    <row r="86" spans="2:9" x14ac:dyDescent="0.25">
      <c r="B86">
        <v>234003800</v>
      </c>
      <c r="C86" t="s">
        <v>657</v>
      </c>
      <c r="D86" t="s">
        <v>658</v>
      </c>
      <c r="E86" s="12">
        <v>10</v>
      </c>
      <c r="F86" s="14">
        <v>4400</v>
      </c>
      <c r="G86" s="14">
        <v>3960</v>
      </c>
      <c r="H86" s="15" t="s">
        <v>683</v>
      </c>
      <c r="I86" s="12" t="s">
        <v>725</v>
      </c>
    </row>
    <row r="87" spans="2:9" x14ac:dyDescent="0.25">
      <c r="B87">
        <v>2264572239</v>
      </c>
      <c r="C87" t="s">
        <v>426</v>
      </c>
      <c r="D87" t="s">
        <v>479</v>
      </c>
      <c r="E87" s="12">
        <v>96</v>
      </c>
      <c r="F87" s="14">
        <v>5200</v>
      </c>
      <c r="G87" s="14">
        <v>4680</v>
      </c>
      <c r="H87" s="15" t="s">
        <v>724</v>
      </c>
      <c r="I87" s="12" t="s">
        <v>684</v>
      </c>
    </row>
    <row r="88" spans="2:9" ht="15.75" thickBot="1" x14ac:dyDescent="0.3">
      <c r="B88" s="21">
        <v>2327645562</v>
      </c>
      <c r="C88" s="21" t="s">
        <v>646</v>
      </c>
      <c r="D88" s="21" t="s">
        <v>646</v>
      </c>
      <c r="E88" s="22">
        <v>13</v>
      </c>
      <c r="F88" s="23">
        <v>4600</v>
      </c>
      <c r="G88" s="23">
        <v>4140</v>
      </c>
      <c r="H88" s="24" t="s">
        <v>683</v>
      </c>
      <c r="I88" s="22" t="s">
        <v>725</v>
      </c>
    </row>
    <row r="89" spans="2:9" ht="15.75" thickTop="1" x14ac:dyDescent="0.25">
      <c r="E89" s="16" t="s">
        <v>726</v>
      </c>
      <c r="F89" s="20">
        <f>SUM(F2:F88)</f>
        <v>263079.05</v>
      </c>
      <c r="G89" s="20">
        <f>SUM(G2:G88)</f>
        <v>237117.59999999998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5"/>
  <sheetViews>
    <sheetView workbookViewId="0">
      <selection activeCell="X175" sqref="A1:X175"/>
    </sheetView>
  </sheetViews>
  <sheetFormatPr defaultRowHeight="15" x14ac:dyDescent="0.25"/>
  <cols>
    <col min="1" max="1" width="19" bestFit="1" customWidth="1"/>
    <col min="2" max="2" width="8.5703125" bestFit="1" customWidth="1"/>
    <col min="3" max="3" width="10.85546875" bestFit="1" customWidth="1"/>
    <col min="4" max="4" width="18.7109375" bestFit="1" customWidth="1"/>
    <col min="5" max="5" width="17.85546875" bestFit="1" customWidth="1"/>
    <col min="6" max="6" width="24.140625" bestFit="1" customWidth="1"/>
    <col min="7" max="7" width="11" bestFit="1" customWidth="1"/>
    <col min="8" max="8" width="11.42578125" bestFit="1" customWidth="1"/>
    <col min="9" max="9" width="9.7109375" bestFit="1" customWidth="1"/>
    <col min="10" max="10" width="14.28515625" bestFit="1" customWidth="1"/>
    <col min="11" max="12" width="10.140625" bestFit="1" customWidth="1"/>
    <col min="13" max="13" width="11.140625" bestFit="1" customWidth="1"/>
    <col min="14" max="14" width="8.5703125" bestFit="1" customWidth="1"/>
    <col min="15" max="15" width="11.42578125" bestFit="1" customWidth="1"/>
    <col min="16" max="17" width="12.42578125" bestFit="1" customWidth="1"/>
    <col min="18" max="18" width="13.5703125" bestFit="1" customWidth="1"/>
    <col min="19" max="20" width="14.5703125" bestFit="1" customWidth="1"/>
    <col min="21" max="21" width="12.28515625" bestFit="1" customWidth="1"/>
    <col min="22" max="22" width="7.5703125" bestFit="1" customWidth="1"/>
    <col min="23" max="23" width="5.85546875" bestFit="1" customWidth="1"/>
    <col min="24" max="24" width="19" bestFit="1" customWidth="1"/>
  </cols>
  <sheetData>
    <row r="1" spans="1:24" x14ac:dyDescent="0.25">
      <c r="A1" s="8" t="s">
        <v>250</v>
      </c>
      <c r="B1" s="8" t="s">
        <v>251</v>
      </c>
      <c r="C1" s="8" t="s">
        <v>252</v>
      </c>
      <c r="D1" s="8" t="s">
        <v>343</v>
      </c>
      <c r="E1" s="8" t="s">
        <v>253</v>
      </c>
      <c r="F1" s="8" t="s">
        <v>1</v>
      </c>
      <c r="G1" s="8" t="s">
        <v>344</v>
      </c>
      <c r="H1" s="8" t="s">
        <v>345</v>
      </c>
      <c r="I1" s="8" t="s">
        <v>346</v>
      </c>
      <c r="J1" s="8" t="s">
        <v>5</v>
      </c>
      <c r="K1" s="8" t="s">
        <v>347</v>
      </c>
      <c r="L1" s="8" t="s">
        <v>348</v>
      </c>
      <c r="M1" s="8" t="s">
        <v>349</v>
      </c>
      <c r="N1" s="8" t="s">
        <v>350</v>
      </c>
      <c r="O1" s="8" t="s">
        <v>351</v>
      </c>
      <c r="P1" s="8" t="s">
        <v>352</v>
      </c>
      <c r="Q1" s="8" t="s">
        <v>353</v>
      </c>
      <c r="R1" s="8" t="s">
        <v>354</v>
      </c>
      <c r="S1" s="8" t="s">
        <v>355</v>
      </c>
      <c r="T1" s="8" t="s">
        <v>356</v>
      </c>
      <c r="U1" s="8" t="s">
        <v>357</v>
      </c>
      <c r="V1" s="8" t="s">
        <v>237</v>
      </c>
      <c r="W1" s="8" t="s">
        <v>358</v>
      </c>
      <c r="X1" s="8" t="s">
        <v>254</v>
      </c>
    </row>
    <row r="2" spans="1:24" x14ac:dyDescent="0.25">
      <c r="A2" s="9" t="s">
        <v>359</v>
      </c>
      <c r="B2" s="9" t="s">
        <v>255</v>
      </c>
      <c r="C2" s="9" t="s">
        <v>256</v>
      </c>
      <c r="D2" s="9" t="s">
        <v>13</v>
      </c>
      <c r="E2" s="9" t="s">
        <v>257</v>
      </c>
      <c r="F2" s="9" t="s">
        <v>14</v>
      </c>
      <c r="G2" s="9">
        <v>219567404</v>
      </c>
      <c r="H2" s="9" t="s">
        <v>260</v>
      </c>
      <c r="I2" s="9" t="s">
        <v>258</v>
      </c>
      <c r="J2" s="9" t="s">
        <v>360</v>
      </c>
      <c r="K2" s="9" t="s">
        <v>361</v>
      </c>
      <c r="L2" s="9" t="s">
        <v>362</v>
      </c>
      <c r="M2" s="9" t="s">
        <v>363</v>
      </c>
      <c r="N2" s="9">
        <v>181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15.05</v>
      </c>
      <c r="V2" s="7">
        <f>SUM(O2:U2)</f>
        <v>15.05</v>
      </c>
      <c r="W2" s="9" t="s">
        <v>19</v>
      </c>
      <c r="X2" s="10">
        <v>0</v>
      </c>
    </row>
    <row r="3" spans="1:24" x14ac:dyDescent="0.25">
      <c r="A3" s="9" t="s">
        <v>359</v>
      </c>
      <c r="B3" s="9" t="s">
        <v>255</v>
      </c>
      <c r="C3" s="9" t="s">
        <v>256</v>
      </c>
      <c r="D3" s="9" t="s">
        <v>13</v>
      </c>
      <c r="E3" s="9" t="s">
        <v>257</v>
      </c>
      <c r="F3" s="9" t="s">
        <v>14</v>
      </c>
      <c r="G3" s="9">
        <v>219206553</v>
      </c>
      <c r="H3" s="9" t="s">
        <v>364</v>
      </c>
      <c r="I3" s="9" t="s">
        <v>258</v>
      </c>
      <c r="J3" s="9" t="s">
        <v>360</v>
      </c>
      <c r="K3" s="9" t="s">
        <v>360</v>
      </c>
      <c r="L3" s="9" t="s">
        <v>365</v>
      </c>
      <c r="M3" s="9" t="s">
        <v>363</v>
      </c>
      <c r="N3" s="9">
        <v>178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1597</v>
      </c>
      <c r="U3" s="10">
        <v>0</v>
      </c>
      <c r="V3" s="7">
        <f t="shared" ref="V3:V66" si="0">SUM(O3:U3)</f>
        <v>1597</v>
      </c>
      <c r="W3" s="9" t="s">
        <v>19</v>
      </c>
      <c r="X3" s="10">
        <v>0</v>
      </c>
    </row>
    <row r="4" spans="1:24" x14ac:dyDescent="0.25">
      <c r="A4" s="9" t="s">
        <v>359</v>
      </c>
      <c r="B4" s="9" t="s">
        <v>255</v>
      </c>
      <c r="C4" s="9" t="s">
        <v>256</v>
      </c>
      <c r="D4" s="9" t="s">
        <v>13</v>
      </c>
      <c r="E4" s="9" t="s">
        <v>257</v>
      </c>
      <c r="F4" s="9" t="s">
        <v>14</v>
      </c>
      <c r="G4" s="9">
        <v>219351555</v>
      </c>
      <c r="H4" s="9" t="s">
        <v>366</v>
      </c>
      <c r="I4" s="9" t="s">
        <v>258</v>
      </c>
      <c r="J4" s="9" t="s">
        <v>360</v>
      </c>
      <c r="K4" s="9" t="s">
        <v>360</v>
      </c>
      <c r="L4" s="9" t="s">
        <v>365</v>
      </c>
      <c r="M4" s="9" t="s">
        <v>363</v>
      </c>
      <c r="N4" s="9">
        <v>178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2100</v>
      </c>
      <c r="U4" s="10">
        <v>0</v>
      </c>
      <c r="V4" s="7">
        <f t="shared" si="0"/>
        <v>2100</v>
      </c>
      <c r="W4" s="9" t="s">
        <v>19</v>
      </c>
      <c r="X4" s="10">
        <v>0</v>
      </c>
    </row>
    <row r="5" spans="1:24" x14ac:dyDescent="0.25">
      <c r="A5" s="9" t="s">
        <v>359</v>
      </c>
      <c r="B5" s="9" t="s">
        <v>255</v>
      </c>
      <c r="C5" s="9" t="s">
        <v>256</v>
      </c>
      <c r="D5" s="9" t="s">
        <v>13</v>
      </c>
      <c r="E5" s="9" t="s">
        <v>257</v>
      </c>
      <c r="F5" s="9" t="s">
        <v>14</v>
      </c>
      <c r="G5" s="9">
        <v>219874114</v>
      </c>
      <c r="H5" s="9" t="s">
        <v>367</v>
      </c>
      <c r="I5" s="9" t="s">
        <v>278</v>
      </c>
      <c r="J5" s="9" t="s">
        <v>368</v>
      </c>
      <c r="K5" s="9" t="s">
        <v>368</v>
      </c>
      <c r="L5" s="9" t="s">
        <v>369</v>
      </c>
      <c r="M5" s="9" t="s">
        <v>370</v>
      </c>
      <c r="N5" s="9">
        <v>174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3397</v>
      </c>
      <c r="U5" s="10">
        <v>0</v>
      </c>
      <c r="V5" s="7">
        <f t="shared" si="0"/>
        <v>3397</v>
      </c>
      <c r="W5" s="9" t="s">
        <v>19</v>
      </c>
      <c r="X5" s="10">
        <v>0</v>
      </c>
    </row>
    <row r="6" spans="1:24" x14ac:dyDescent="0.25">
      <c r="A6" s="9" t="s">
        <v>359</v>
      </c>
      <c r="B6" s="9" t="s">
        <v>255</v>
      </c>
      <c r="C6" s="9" t="s">
        <v>256</v>
      </c>
      <c r="D6" s="9" t="s">
        <v>13</v>
      </c>
      <c r="E6" s="9" t="s">
        <v>257</v>
      </c>
      <c r="F6" s="9" t="s">
        <v>14</v>
      </c>
      <c r="G6" s="9">
        <v>219738883</v>
      </c>
      <c r="H6" s="9" t="s">
        <v>371</v>
      </c>
      <c r="I6" s="9" t="s">
        <v>270</v>
      </c>
      <c r="J6" s="9" t="s">
        <v>372</v>
      </c>
      <c r="K6" s="9" t="s">
        <v>372</v>
      </c>
      <c r="L6" s="9" t="s">
        <v>373</v>
      </c>
      <c r="M6" s="9" t="s">
        <v>259</v>
      </c>
      <c r="N6" s="9">
        <v>171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1179</v>
      </c>
      <c r="U6" s="10">
        <v>0</v>
      </c>
      <c r="V6" s="7">
        <f t="shared" si="0"/>
        <v>1179</v>
      </c>
      <c r="W6" s="9" t="s">
        <v>19</v>
      </c>
      <c r="X6" s="10">
        <v>0</v>
      </c>
    </row>
    <row r="7" spans="1:24" x14ac:dyDescent="0.25">
      <c r="A7" s="9" t="s">
        <v>359</v>
      </c>
      <c r="B7" s="9" t="s">
        <v>255</v>
      </c>
      <c r="C7" s="9" t="s">
        <v>256</v>
      </c>
      <c r="D7" s="9" t="s">
        <v>13</v>
      </c>
      <c r="E7" s="9" t="s">
        <v>257</v>
      </c>
      <c r="F7" s="9" t="s">
        <v>14</v>
      </c>
      <c r="G7" s="9">
        <v>220018463</v>
      </c>
      <c r="H7" s="9" t="s">
        <v>269</v>
      </c>
      <c r="I7" s="9" t="s">
        <v>270</v>
      </c>
      <c r="J7" s="9" t="s">
        <v>372</v>
      </c>
      <c r="K7" s="9" t="s">
        <v>372</v>
      </c>
      <c r="L7" s="9" t="s">
        <v>373</v>
      </c>
      <c r="M7" s="9" t="s">
        <v>259</v>
      </c>
      <c r="N7" s="9">
        <v>171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589</v>
      </c>
      <c r="U7" s="10">
        <v>0</v>
      </c>
      <c r="V7" s="7">
        <f t="shared" si="0"/>
        <v>589</v>
      </c>
      <c r="W7" s="9" t="s">
        <v>19</v>
      </c>
      <c r="X7" s="10">
        <v>0</v>
      </c>
    </row>
    <row r="8" spans="1:24" x14ac:dyDescent="0.25">
      <c r="A8" s="9" t="s">
        <v>359</v>
      </c>
      <c r="B8" s="9" t="s">
        <v>255</v>
      </c>
      <c r="C8" s="9" t="s">
        <v>256</v>
      </c>
      <c r="D8" s="9" t="s">
        <v>13</v>
      </c>
      <c r="E8" s="9" t="s">
        <v>257</v>
      </c>
      <c r="F8" s="9" t="s">
        <v>14</v>
      </c>
      <c r="G8" s="9">
        <v>220430180</v>
      </c>
      <c r="H8" s="9" t="s">
        <v>374</v>
      </c>
      <c r="I8" s="9" t="s">
        <v>270</v>
      </c>
      <c r="J8" s="9" t="s">
        <v>372</v>
      </c>
      <c r="K8" s="9" t="s">
        <v>372</v>
      </c>
      <c r="L8" s="9" t="s">
        <v>373</v>
      </c>
      <c r="M8" s="9" t="s">
        <v>259</v>
      </c>
      <c r="N8" s="9">
        <v>171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1730</v>
      </c>
      <c r="U8" s="10">
        <v>0</v>
      </c>
      <c r="V8" s="7">
        <f t="shared" si="0"/>
        <v>1730</v>
      </c>
      <c r="W8" s="9" t="s">
        <v>19</v>
      </c>
      <c r="X8" s="10">
        <v>0</v>
      </c>
    </row>
    <row r="9" spans="1:24" x14ac:dyDescent="0.25">
      <c r="A9" s="9" t="s">
        <v>359</v>
      </c>
      <c r="B9" s="9" t="s">
        <v>255</v>
      </c>
      <c r="C9" s="9" t="s">
        <v>256</v>
      </c>
      <c r="D9" s="9" t="s">
        <v>13</v>
      </c>
      <c r="E9" s="9" t="s">
        <v>257</v>
      </c>
      <c r="F9" s="9" t="s">
        <v>14</v>
      </c>
      <c r="G9" s="9">
        <v>220686996</v>
      </c>
      <c r="H9" s="9" t="s">
        <v>375</v>
      </c>
      <c r="I9" s="9" t="s">
        <v>273</v>
      </c>
      <c r="J9" s="9" t="s">
        <v>376</v>
      </c>
      <c r="K9" s="9" t="s">
        <v>376</v>
      </c>
      <c r="L9" s="9" t="s">
        <v>377</v>
      </c>
      <c r="M9" s="9" t="s">
        <v>378</v>
      </c>
      <c r="N9" s="9">
        <v>169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500</v>
      </c>
      <c r="U9" s="10">
        <v>0</v>
      </c>
      <c r="V9" s="7">
        <f t="shared" si="0"/>
        <v>500</v>
      </c>
      <c r="W9" s="9" t="s">
        <v>19</v>
      </c>
      <c r="X9" s="10">
        <v>0</v>
      </c>
    </row>
    <row r="10" spans="1:24" x14ac:dyDescent="0.25">
      <c r="A10" s="9" t="s">
        <v>359</v>
      </c>
      <c r="B10" s="9" t="s">
        <v>255</v>
      </c>
      <c r="C10" s="9" t="s">
        <v>256</v>
      </c>
      <c r="D10" s="9" t="s">
        <v>13</v>
      </c>
      <c r="E10" s="9" t="s">
        <v>257</v>
      </c>
      <c r="F10" s="9" t="s">
        <v>14</v>
      </c>
      <c r="G10" s="9">
        <v>220423827</v>
      </c>
      <c r="H10" s="9" t="s">
        <v>379</v>
      </c>
      <c r="I10" s="9" t="s">
        <v>281</v>
      </c>
      <c r="J10" s="9" t="s">
        <v>380</v>
      </c>
      <c r="K10" s="9" t="s">
        <v>381</v>
      </c>
      <c r="L10" s="9" t="s">
        <v>382</v>
      </c>
      <c r="M10" s="9" t="s">
        <v>383</v>
      </c>
      <c r="N10" s="9">
        <v>164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3600</v>
      </c>
      <c r="U10" s="10">
        <v>0</v>
      </c>
      <c r="V10" s="7">
        <f t="shared" si="0"/>
        <v>3600</v>
      </c>
      <c r="W10" s="9" t="s">
        <v>19</v>
      </c>
      <c r="X10" s="10">
        <v>0</v>
      </c>
    </row>
    <row r="11" spans="1:24" x14ac:dyDescent="0.25">
      <c r="A11" s="9" t="s">
        <v>359</v>
      </c>
      <c r="B11" s="9" t="s">
        <v>255</v>
      </c>
      <c r="C11" s="9" t="s">
        <v>256</v>
      </c>
      <c r="D11" s="9" t="s">
        <v>13</v>
      </c>
      <c r="E11" s="9" t="s">
        <v>257</v>
      </c>
      <c r="F11" s="9" t="s">
        <v>14</v>
      </c>
      <c r="G11" s="9">
        <v>220705827</v>
      </c>
      <c r="H11" s="9" t="s">
        <v>384</v>
      </c>
      <c r="I11" s="9" t="s">
        <v>281</v>
      </c>
      <c r="J11" s="9" t="s">
        <v>380</v>
      </c>
      <c r="K11" s="9" t="s">
        <v>381</v>
      </c>
      <c r="L11" s="9" t="s">
        <v>382</v>
      </c>
      <c r="M11" s="9" t="s">
        <v>383</v>
      </c>
      <c r="N11" s="9">
        <v>164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1500</v>
      </c>
      <c r="U11" s="10">
        <v>0</v>
      </c>
      <c r="V11" s="7">
        <f t="shared" si="0"/>
        <v>1500</v>
      </c>
      <c r="W11" s="9" t="s">
        <v>19</v>
      </c>
      <c r="X11" s="10">
        <v>0</v>
      </c>
    </row>
    <row r="12" spans="1:24" x14ac:dyDescent="0.25">
      <c r="A12" s="9" t="s">
        <v>359</v>
      </c>
      <c r="B12" s="9" t="s">
        <v>255</v>
      </c>
      <c r="C12" s="9" t="s">
        <v>256</v>
      </c>
      <c r="D12" s="9" t="s">
        <v>13</v>
      </c>
      <c r="E12" s="9" t="s">
        <v>257</v>
      </c>
      <c r="F12" s="9" t="s">
        <v>14</v>
      </c>
      <c r="G12" s="9">
        <v>220967129</v>
      </c>
      <c r="H12" s="9" t="s">
        <v>385</v>
      </c>
      <c r="I12" s="9" t="s">
        <v>281</v>
      </c>
      <c r="J12" s="9" t="s">
        <v>380</v>
      </c>
      <c r="K12" s="9" t="s">
        <v>381</v>
      </c>
      <c r="L12" s="9" t="s">
        <v>382</v>
      </c>
      <c r="M12" s="9" t="s">
        <v>383</v>
      </c>
      <c r="N12" s="9">
        <v>164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2500</v>
      </c>
      <c r="U12" s="10">
        <v>0</v>
      </c>
      <c r="V12" s="7">
        <f t="shared" si="0"/>
        <v>2500</v>
      </c>
      <c r="W12" s="9" t="s">
        <v>19</v>
      </c>
      <c r="X12" s="10">
        <v>0</v>
      </c>
    </row>
    <row r="13" spans="1:24" x14ac:dyDescent="0.25">
      <c r="A13" s="9" t="s">
        <v>359</v>
      </c>
      <c r="B13" s="9" t="s">
        <v>255</v>
      </c>
      <c r="C13" s="9" t="s">
        <v>256</v>
      </c>
      <c r="D13" s="9" t="s">
        <v>13</v>
      </c>
      <c r="E13" s="9" t="s">
        <v>257</v>
      </c>
      <c r="F13" s="9" t="s">
        <v>14</v>
      </c>
      <c r="G13" s="9">
        <v>217256274</v>
      </c>
      <c r="H13" s="9" t="s">
        <v>386</v>
      </c>
      <c r="I13" s="9" t="s">
        <v>283</v>
      </c>
      <c r="J13" s="9" t="s">
        <v>387</v>
      </c>
      <c r="K13" s="9" t="s">
        <v>387</v>
      </c>
      <c r="L13" s="9" t="s">
        <v>388</v>
      </c>
      <c r="M13" s="9" t="s">
        <v>389</v>
      </c>
      <c r="N13" s="9">
        <v>161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1000</v>
      </c>
      <c r="U13" s="10">
        <v>0</v>
      </c>
      <c r="V13" s="7">
        <f t="shared" si="0"/>
        <v>1000</v>
      </c>
      <c r="W13" s="9" t="s">
        <v>19</v>
      </c>
      <c r="X13" s="10">
        <v>0</v>
      </c>
    </row>
    <row r="14" spans="1:24" x14ac:dyDescent="0.25">
      <c r="A14" s="9" t="s">
        <v>359</v>
      </c>
      <c r="B14" s="9" t="s">
        <v>255</v>
      </c>
      <c r="C14" s="9" t="s">
        <v>256</v>
      </c>
      <c r="D14" s="9" t="s">
        <v>13</v>
      </c>
      <c r="E14" s="9" t="s">
        <v>257</v>
      </c>
      <c r="F14" s="9" t="s">
        <v>14</v>
      </c>
      <c r="G14" s="9">
        <v>221147880</v>
      </c>
      <c r="H14" s="9" t="s">
        <v>285</v>
      </c>
      <c r="I14" s="9" t="s">
        <v>283</v>
      </c>
      <c r="J14" s="9" t="s">
        <v>387</v>
      </c>
      <c r="K14" s="9" t="s">
        <v>387</v>
      </c>
      <c r="L14" s="9" t="s">
        <v>388</v>
      </c>
      <c r="M14" s="9" t="s">
        <v>389</v>
      </c>
      <c r="N14" s="9">
        <v>161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721</v>
      </c>
      <c r="U14" s="10">
        <v>0</v>
      </c>
      <c r="V14" s="7">
        <f t="shared" si="0"/>
        <v>721</v>
      </c>
      <c r="W14" s="9" t="s">
        <v>19</v>
      </c>
      <c r="X14" s="10">
        <v>0</v>
      </c>
    </row>
    <row r="15" spans="1:24" x14ac:dyDescent="0.25">
      <c r="A15" s="9" t="s">
        <v>359</v>
      </c>
      <c r="B15" s="9" t="s">
        <v>255</v>
      </c>
      <c r="C15" s="9" t="s">
        <v>256</v>
      </c>
      <c r="D15" s="9" t="s">
        <v>13</v>
      </c>
      <c r="E15" s="9" t="s">
        <v>257</v>
      </c>
      <c r="F15" s="9" t="s">
        <v>14</v>
      </c>
      <c r="G15" s="9">
        <v>221593848</v>
      </c>
      <c r="H15" s="9" t="s">
        <v>390</v>
      </c>
      <c r="I15" s="9" t="s">
        <v>296</v>
      </c>
      <c r="J15" s="9" t="s">
        <v>391</v>
      </c>
      <c r="K15" s="9" t="s">
        <v>391</v>
      </c>
      <c r="L15" s="9" t="s">
        <v>392</v>
      </c>
      <c r="M15" s="9" t="s">
        <v>393</v>
      </c>
      <c r="N15" s="9">
        <v>155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3000</v>
      </c>
      <c r="U15" s="10">
        <v>0</v>
      </c>
      <c r="V15" s="7">
        <f t="shared" si="0"/>
        <v>3000</v>
      </c>
      <c r="W15" s="9" t="s">
        <v>19</v>
      </c>
      <c r="X15" s="10">
        <v>0</v>
      </c>
    </row>
    <row r="16" spans="1:24" x14ac:dyDescent="0.25">
      <c r="A16" s="9" t="s">
        <v>359</v>
      </c>
      <c r="B16" s="9" t="s">
        <v>255</v>
      </c>
      <c r="C16" s="9" t="s">
        <v>256</v>
      </c>
      <c r="D16" s="9" t="s">
        <v>13</v>
      </c>
      <c r="E16" s="9" t="s">
        <v>257</v>
      </c>
      <c r="F16" s="9" t="s">
        <v>14</v>
      </c>
      <c r="G16" s="9">
        <v>221733312</v>
      </c>
      <c r="H16" s="9" t="s">
        <v>301</v>
      </c>
      <c r="I16" s="9" t="s">
        <v>290</v>
      </c>
      <c r="J16" s="9" t="s">
        <v>394</v>
      </c>
      <c r="K16" s="9" t="s">
        <v>394</v>
      </c>
      <c r="L16" s="9" t="s">
        <v>395</v>
      </c>
      <c r="M16" s="9" t="s">
        <v>396</v>
      </c>
      <c r="N16" s="9">
        <v>150</v>
      </c>
      <c r="O16" s="10">
        <v>0</v>
      </c>
      <c r="P16" s="10">
        <v>0</v>
      </c>
      <c r="Q16" s="10">
        <v>0</v>
      </c>
      <c r="R16" s="10">
        <v>0</v>
      </c>
      <c r="S16" s="10">
        <v>613.72</v>
      </c>
      <c r="T16" s="10">
        <v>0</v>
      </c>
      <c r="U16" s="10">
        <v>0</v>
      </c>
      <c r="V16" s="7">
        <f t="shared" si="0"/>
        <v>613.72</v>
      </c>
      <c r="W16" s="9" t="s">
        <v>19</v>
      </c>
      <c r="X16" s="10">
        <v>0</v>
      </c>
    </row>
    <row r="17" spans="1:24" x14ac:dyDescent="0.25">
      <c r="A17" s="9" t="s">
        <v>359</v>
      </c>
      <c r="B17" s="9" t="s">
        <v>255</v>
      </c>
      <c r="C17" s="9" t="s">
        <v>256</v>
      </c>
      <c r="D17" s="9" t="s">
        <v>13</v>
      </c>
      <c r="E17" s="9" t="s">
        <v>257</v>
      </c>
      <c r="F17" s="9" t="s">
        <v>14</v>
      </c>
      <c r="G17" s="9">
        <v>222268529</v>
      </c>
      <c r="H17" s="9" t="s">
        <v>300</v>
      </c>
      <c r="I17" s="9" t="s">
        <v>287</v>
      </c>
      <c r="J17" s="9" t="s">
        <v>365</v>
      </c>
      <c r="K17" s="9" t="s">
        <v>365</v>
      </c>
      <c r="L17" s="9" t="s">
        <v>397</v>
      </c>
      <c r="M17" s="9" t="s">
        <v>398</v>
      </c>
      <c r="N17" s="9">
        <v>148</v>
      </c>
      <c r="O17" s="10">
        <v>0</v>
      </c>
      <c r="P17" s="10">
        <v>0</v>
      </c>
      <c r="Q17" s="10">
        <v>0</v>
      </c>
      <c r="R17" s="10">
        <v>0</v>
      </c>
      <c r="S17" s="10">
        <v>609.19000000000005</v>
      </c>
      <c r="T17" s="10">
        <v>0</v>
      </c>
      <c r="U17" s="10">
        <v>0</v>
      </c>
      <c r="V17" s="7">
        <f t="shared" si="0"/>
        <v>609.19000000000005</v>
      </c>
      <c r="W17" s="9" t="s">
        <v>19</v>
      </c>
      <c r="X17" s="10">
        <v>0</v>
      </c>
    </row>
    <row r="18" spans="1:24" x14ac:dyDescent="0.25">
      <c r="A18" s="9" t="s">
        <v>359</v>
      </c>
      <c r="B18" s="9" t="s">
        <v>255</v>
      </c>
      <c r="C18" s="9" t="s">
        <v>256</v>
      </c>
      <c r="D18" s="9" t="s">
        <v>13</v>
      </c>
      <c r="E18" s="9" t="s">
        <v>257</v>
      </c>
      <c r="F18" s="9" t="s">
        <v>14</v>
      </c>
      <c r="G18" s="9">
        <v>222575529</v>
      </c>
      <c r="H18" s="9" t="s">
        <v>399</v>
      </c>
      <c r="I18" s="9" t="s">
        <v>264</v>
      </c>
      <c r="J18" s="9" t="s">
        <v>400</v>
      </c>
      <c r="K18" s="9" t="s">
        <v>400</v>
      </c>
      <c r="L18" s="9" t="s">
        <v>401</v>
      </c>
      <c r="M18" s="9" t="s">
        <v>402</v>
      </c>
      <c r="N18" s="9">
        <v>142</v>
      </c>
      <c r="O18" s="10">
        <v>0</v>
      </c>
      <c r="P18" s="10">
        <v>0</v>
      </c>
      <c r="Q18" s="10">
        <v>0</v>
      </c>
      <c r="R18" s="10">
        <v>0</v>
      </c>
      <c r="S18" s="10">
        <v>1700</v>
      </c>
      <c r="T18" s="10">
        <v>0</v>
      </c>
      <c r="U18" s="10">
        <v>0</v>
      </c>
      <c r="V18" s="7">
        <f t="shared" si="0"/>
        <v>1700</v>
      </c>
      <c r="W18" s="9" t="s">
        <v>19</v>
      </c>
      <c r="X18" s="10">
        <v>0</v>
      </c>
    </row>
    <row r="19" spans="1:24" x14ac:dyDescent="0.25">
      <c r="A19" s="9" t="s">
        <v>359</v>
      </c>
      <c r="B19" s="9" t="s">
        <v>255</v>
      </c>
      <c r="C19" s="9" t="s">
        <v>256</v>
      </c>
      <c r="D19" s="9" t="s">
        <v>13</v>
      </c>
      <c r="E19" s="9" t="s">
        <v>257</v>
      </c>
      <c r="F19" s="9" t="s">
        <v>14</v>
      </c>
      <c r="G19" s="9">
        <v>222261581</v>
      </c>
      <c r="H19" s="9" t="s">
        <v>302</v>
      </c>
      <c r="I19" s="9" t="s">
        <v>265</v>
      </c>
      <c r="J19" s="9" t="s">
        <v>377</v>
      </c>
      <c r="K19" s="9" t="s">
        <v>377</v>
      </c>
      <c r="L19" s="9" t="s">
        <v>403</v>
      </c>
      <c r="M19" s="9" t="s">
        <v>404</v>
      </c>
      <c r="N19" s="9">
        <v>139</v>
      </c>
      <c r="O19" s="10">
        <v>0</v>
      </c>
      <c r="P19" s="10">
        <v>0</v>
      </c>
      <c r="Q19" s="10">
        <v>0</v>
      </c>
      <c r="R19" s="10">
        <v>0</v>
      </c>
      <c r="S19" s="10">
        <v>135</v>
      </c>
      <c r="T19" s="10">
        <v>0</v>
      </c>
      <c r="U19" s="10">
        <v>0</v>
      </c>
      <c r="V19" s="7">
        <f t="shared" si="0"/>
        <v>135</v>
      </c>
      <c r="W19" s="9" t="s">
        <v>19</v>
      </c>
      <c r="X19" s="10">
        <v>0</v>
      </c>
    </row>
    <row r="20" spans="1:24" x14ac:dyDescent="0.25">
      <c r="A20" s="9" t="s">
        <v>359</v>
      </c>
      <c r="B20" s="9" t="s">
        <v>255</v>
      </c>
      <c r="C20" s="9" t="s">
        <v>256</v>
      </c>
      <c r="D20" s="9" t="s">
        <v>13</v>
      </c>
      <c r="E20" s="9" t="s">
        <v>257</v>
      </c>
      <c r="F20" s="9" t="s">
        <v>14</v>
      </c>
      <c r="G20" s="9">
        <v>222907127</v>
      </c>
      <c r="H20" s="9" t="s">
        <v>405</v>
      </c>
      <c r="I20" s="9" t="s">
        <v>265</v>
      </c>
      <c r="J20" s="9" t="s">
        <v>377</v>
      </c>
      <c r="K20" s="9" t="s">
        <v>377</v>
      </c>
      <c r="L20" s="9" t="s">
        <v>403</v>
      </c>
      <c r="M20" s="9" t="s">
        <v>404</v>
      </c>
      <c r="N20" s="9">
        <v>139</v>
      </c>
      <c r="O20" s="10">
        <v>0</v>
      </c>
      <c r="P20" s="10">
        <v>0</v>
      </c>
      <c r="Q20" s="10">
        <v>0</v>
      </c>
      <c r="R20" s="10">
        <v>0</v>
      </c>
      <c r="S20" s="10">
        <v>2737</v>
      </c>
      <c r="T20" s="10">
        <v>0</v>
      </c>
      <c r="U20" s="10">
        <v>0</v>
      </c>
      <c r="V20" s="7">
        <f t="shared" si="0"/>
        <v>2737</v>
      </c>
      <c r="W20" s="9" t="s">
        <v>19</v>
      </c>
      <c r="X20" s="10">
        <v>0</v>
      </c>
    </row>
    <row r="21" spans="1:24" x14ac:dyDescent="0.25">
      <c r="A21" s="9" t="s">
        <v>359</v>
      </c>
      <c r="B21" s="9" t="s">
        <v>255</v>
      </c>
      <c r="C21" s="9" t="s">
        <v>256</v>
      </c>
      <c r="D21" s="9" t="s">
        <v>13</v>
      </c>
      <c r="E21" s="9" t="s">
        <v>257</v>
      </c>
      <c r="F21" s="9" t="s">
        <v>14</v>
      </c>
      <c r="G21" s="9">
        <v>223050690</v>
      </c>
      <c r="H21" s="9" t="s">
        <v>406</v>
      </c>
      <c r="I21" s="9" t="s">
        <v>265</v>
      </c>
      <c r="J21" s="9" t="s">
        <v>377</v>
      </c>
      <c r="K21" s="9" t="s">
        <v>377</v>
      </c>
      <c r="L21" s="9" t="s">
        <v>403</v>
      </c>
      <c r="M21" s="9" t="s">
        <v>404</v>
      </c>
      <c r="N21" s="9">
        <v>139</v>
      </c>
      <c r="O21" s="10">
        <v>0</v>
      </c>
      <c r="P21" s="10">
        <v>0</v>
      </c>
      <c r="Q21" s="10">
        <v>0</v>
      </c>
      <c r="R21" s="10">
        <v>0</v>
      </c>
      <c r="S21" s="10">
        <v>1200</v>
      </c>
      <c r="T21" s="10">
        <v>0</v>
      </c>
      <c r="U21" s="10">
        <v>0</v>
      </c>
      <c r="V21" s="7">
        <f t="shared" si="0"/>
        <v>1200</v>
      </c>
      <c r="W21" s="9" t="s">
        <v>19</v>
      </c>
      <c r="X21" s="10">
        <v>0</v>
      </c>
    </row>
    <row r="22" spans="1:24" x14ac:dyDescent="0.25">
      <c r="A22" s="9" t="s">
        <v>359</v>
      </c>
      <c r="B22" s="9" t="s">
        <v>255</v>
      </c>
      <c r="C22" s="9" t="s">
        <v>256</v>
      </c>
      <c r="D22" s="9" t="s">
        <v>13</v>
      </c>
      <c r="E22" s="9" t="s">
        <v>257</v>
      </c>
      <c r="F22" s="9" t="s">
        <v>14</v>
      </c>
      <c r="G22" s="9">
        <v>223343766</v>
      </c>
      <c r="H22" s="9" t="s">
        <v>407</v>
      </c>
      <c r="I22" s="9" t="s">
        <v>266</v>
      </c>
      <c r="J22" s="9" t="s">
        <v>408</v>
      </c>
      <c r="K22" s="9" t="s">
        <v>408</v>
      </c>
      <c r="L22" s="9" t="s">
        <v>409</v>
      </c>
      <c r="M22" s="9" t="s">
        <v>410</v>
      </c>
      <c r="N22" s="9">
        <v>133</v>
      </c>
      <c r="O22" s="10">
        <v>0</v>
      </c>
      <c r="P22" s="10">
        <v>0</v>
      </c>
      <c r="Q22" s="10">
        <v>0</v>
      </c>
      <c r="R22" s="10">
        <v>0</v>
      </c>
      <c r="S22" s="10">
        <v>3400</v>
      </c>
      <c r="T22" s="10">
        <v>0</v>
      </c>
      <c r="U22" s="10">
        <v>0</v>
      </c>
      <c r="V22" s="7">
        <f t="shared" si="0"/>
        <v>3400</v>
      </c>
      <c r="W22" s="9" t="s">
        <v>19</v>
      </c>
      <c r="X22" s="10">
        <v>0</v>
      </c>
    </row>
    <row r="23" spans="1:24" x14ac:dyDescent="0.25">
      <c r="A23" s="9" t="s">
        <v>359</v>
      </c>
      <c r="B23" s="9" t="s">
        <v>255</v>
      </c>
      <c r="C23" s="9" t="s">
        <v>256</v>
      </c>
      <c r="D23" s="9" t="s">
        <v>13</v>
      </c>
      <c r="E23" s="9" t="s">
        <v>257</v>
      </c>
      <c r="F23" s="9" t="s">
        <v>14</v>
      </c>
      <c r="G23" s="9">
        <v>222678369</v>
      </c>
      <c r="H23" s="9" t="s">
        <v>411</v>
      </c>
      <c r="I23" s="9" t="s">
        <v>268</v>
      </c>
      <c r="J23" s="9" t="s">
        <v>412</v>
      </c>
      <c r="K23" s="9" t="s">
        <v>412</v>
      </c>
      <c r="L23" s="9" t="s">
        <v>413</v>
      </c>
      <c r="M23" s="9" t="s">
        <v>337</v>
      </c>
      <c r="N23" s="9">
        <v>129</v>
      </c>
      <c r="O23" s="10">
        <v>0</v>
      </c>
      <c r="P23" s="10">
        <v>0</v>
      </c>
      <c r="Q23" s="10">
        <v>0</v>
      </c>
      <c r="R23" s="10">
        <v>0</v>
      </c>
      <c r="S23" s="10">
        <v>2000</v>
      </c>
      <c r="T23" s="10">
        <v>0</v>
      </c>
      <c r="U23" s="10">
        <v>0</v>
      </c>
      <c r="V23" s="7">
        <f t="shared" si="0"/>
        <v>2000</v>
      </c>
      <c r="W23" s="9" t="s">
        <v>19</v>
      </c>
      <c r="X23" s="10">
        <v>0</v>
      </c>
    </row>
    <row r="24" spans="1:24" x14ac:dyDescent="0.25">
      <c r="A24" s="9" t="s">
        <v>359</v>
      </c>
      <c r="B24" s="9" t="s">
        <v>255</v>
      </c>
      <c r="C24" s="9" t="s">
        <v>256</v>
      </c>
      <c r="D24" s="9" t="s">
        <v>13</v>
      </c>
      <c r="E24" s="9" t="s">
        <v>257</v>
      </c>
      <c r="F24" s="9" t="s">
        <v>14</v>
      </c>
      <c r="G24" s="9">
        <v>223707850</v>
      </c>
      <c r="H24" s="9" t="s">
        <v>414</v>
      </c>
      <c r="I24" s="9" t="s">
        <v>268</v>
      </c>
      <c r="J24" s="9" t="s">
        <v>412</v>
      </c>
      <c r="K24" s="9" t="s">
        <v>412</v>
      </c>
      <c r="L24" s="9" t="s">
        <v>413</v>
      </c>
      <c r="M24" s="9" t="s">
        <v>337</v>
      </c>
      <c r="N24" s="9">
        <v>129</v>
      </c>
      <c r="O24" s="10">
        <v>0</v>
      </c>
      <c r="P24" s="10">
        <v>0</v>
      </c>
      <c r="Q24" s="10">
        <v>0</v>
      </c>
      <c r="R24" s="10">
        <v>0</v>
      </c>
      <c r="S24" s="10">
        <v>1350</v>
      </c>
      <c r="T24" s="10">
        <v>0</v>
      </c>
      <c r="U24" s="10">
        <v>0</v>
      </c>
      <c r="V24" s="7">
        <f t="shared" si="0"/>
        <v>1350</v>
      </c>
      <c r="W24" s="9" t="s">
        <v>19</v>
      </c>
      <c r="X24" s="10">
        <v>0</v>
      </c>
    </row>
    <row r="25" spans="1:24" x14ac:dyDescent="0.25">
      <c r="A25" s="9" t="s">
        <v>359</v>
      </c>
      <c r="B25" s="9" t="s">
        <v>255</v>
      </c>
      <c r="C25" s="9" t="s">
        <v>256</v>
      </c>
      <c r="D25" s="9" t="s">
        <v>13</v>
      </c>
      <c r="E25" s="9" t="s">
        <v>257</v>
      </c>
      <c r="F25" s="9" t="s">
        <v>14</v>
      </c>
      <c r="G25" s="9">
        <v>223835102</v>
      </c>
      <c r="H25" s="9" t="s">
        <v>303</v>
      </c>
      <c r="I25" s="9" t="s">
        <v>268</v>
      </c>
      <c r="J25" s="9" t="s">
        <v>412</v>
      </c>
      <c r="K25" s="9" t="s">
        <v>412</v>
      </c>
      <c r="L25" s="9" t="s">
        <v>413</v>
      </c>
      <c r="M25" s="9" t="s">
        <v>337</v>
      </c>
      <c r="N25" s="9">
        <v>129</v>
      </c>
      <c r="O25" s="10">
        <v>0</v>
      </c>
      <c r="P25" s="10">
        <v>0</v>
      </c>
      <c r="Q25" s="10">
        <v>0</v>
      </c>
      <c r="R25" s="10">
        <v>0</v>
      </c>
      <c r="S25" s="10">
        <v>1117.55</v>
      </c>
      <c r="T25" s="10">
        <v>0</v>
      </c>
      <c r="U25" s="10">
        <v>0</v>
      </c>
      <c r="V25" s="7">
        <f t="shared" si="0"/>
        <v>1117.55</v>
      </c>
      <c r="W25" s="9" t="s">
        <v>19</v>
      </c>
      <c r="X25" s="10">
        <v>0</v>
      </c>
    </row>
    <row r="26" spans="1:24" x14ac:dyDescent="0.25">
      <c r="A26" s="9" t="s">
        <v>359</v>
      </c>
      <c r="B26" s="9" t="s">
        <v>255</v>
      </c>
      <c r="C26" s="9" t="s">
        <v>256</v>
      </c>
      <c r="D26" s="9" t="s">
        <v>13</v>
      </c>
      <c r="E26" s="9" t="s">
        <v>257</v>
      </c>
      <c r="F26" s="9" t="s">
        <v>14</v>
      </c>
      <c r="G26" s="9">
        <v>223887021</v>
      </c>
      <c r="H26" s="9" t="s">
        <v>415</v>
      </c>
      <c r="I26" s="9" t="s">
        <v>267</v>
      </c>
      <c r="J26" s="9" t="s">
        <v>416</v>
      </c>
      <c r="K26" s="9" t="s">
        <v>416</v>
      </c>
      <c r="L26" s="9" t="s">
        <v>417</v>
      </c>
      <c r="M26" s="9" t="s">
        <v>418</v>
      </c>
      <c r="N26" s="9">
        <v>127</v>
      </c>
      <c r="O26" s="10">
        <v>0</v>
      </c>
      <c r="P26" s="10">
        <v>0</v>
      </c>
      <c r="Q26" s="10">
        <v>0</v>
      </c>
      <c r="R26" s="10">
        <v>0</v>
      </c>
      <c r="S26" s="10">
        <v>2800</v>
      </c>
      <c r="T26" s="10">
        <v>0</v>
      </c>
      <c r="U26" s="10">
        <v>0</v>
      </c>
      <c r="V26" s="7">
        <f t="shared" si="0"/>
        <v>2800</v>
      </c>
      <c r="W26" s="9" t="s">
        <v>19</v>
      </c>
      <c r="X26" s="10">
        <v>0</v>
      </c>
    </row>
    <row r="27" spans="1:24" x14ac:dyDescent="0.25">
      <c r="A27" s="9" t="s">
        <v>359</v>
      </c>
      <c r="B27" s="9" t="s">
        <v>255</v>
      </c>
      <c r="C27" s="9" t="s">
        <v>256</v>
      </c>
      <c r="D27" s="9" t="s">
        <v>13</v>
      </c>
      <c r="E27" s="9" t="s">
        <v>257</v>
      </c>
      <c r="F27" s="9" t="s">
        <v>14</v>
      </c>
      <c r="G27" s="9">
        <v>223642922</v>
      </c>
      <c r="H27" s="9" t="s">
        <v>419</v>
      </c>
      <c r="I27" s="9" t="s">
        <v>284</v>
      </c>
      <c r="J27" s="9" t="s">
        <v>392</v>
      </c>
      <c r="K27" s="9" t="s">
        <v>392</v>
      </c>
      <c r="L27" s="9" t="s">
        <v>420</v>
      </c>
      <c r="M27" s="9" t="s">
        <v>421</v>
      </c>
      <c r="N27" s="9">
        <v>125</v>
      </c>
      <c r="O27" s="10">
        <v>0</v>
      </c>
      <c r="P27" s="10">
        <v>0</v>
      </c>
      <c r="Q27" s="10">
        <v>0</v>
      </c>
      <c r="R27" s="10">
        <v>0</v>
      </c>
      <c r="S27" s="10">
        <v>4000</v>
      </c>
      <c r="T27" s="10">
        <v>0</v>
      </c>
      <c r="U27" s="10">
        <v>0</v>
      </c>
      <c r="V27" s="7">
        <f t="shared" si="0"/>
        <v>4000</v>
      </c>
      <c r="W27" s="9" t="s">
        <v>19</v>
      </c>
      <c r="X27" s="10">
        <v>0</v>
      </c>
    </row>
    <row r="28" spans="1:24" x14ac:dyDescent="0.25">
      <c r="A28" s="9" t="s">
        <v>359</v>
      </c>
      <c r="B28" s="9" t="s">
        <v>255</v>
      </c>
      <c r="C28" s="9" t="s">
        <v>256</v>
      </c>
      <c r="D28" s="9" t="s">
        <v>13</v>
      </c>
      <c r="E28" s="9" t="s">
        <v>257</v>
      </c>
      <c r="F28" s="9" t="s">
        <v>14</v>
      </c>
      <c r="G28" s="9">
        <v>224273225</v>
      </c>
      <c r="H28" s="9" t="s">
        <v>422</v>
      </c>
      <c r="I28" s="9" t="s">
        <v>284</v>
      </c>
      <c r="J28" s="9" t="s">
        <v>392</v>
      </c>
      <c r="K28" s="9" t="s">
        <v>392</v>
      </c>
      <c r="L28" s="9" t="s">
        <v>420</v>
      </c>
      <c r="M28" s="9" t="s">
        <v>421</v>
      </c>
      <c r="N28" s="9">
        <v>125</v>
      </c>
      <c r="O28" s="10">
        <v>0</v>
      </c>
      <c r="P28" s="10">
        <v>0</v>
      </c>
      <c r="Q28" s="10">
        <v>0</v>
      </c>
      <c r="R28" s="10">
        <v>0</v>
      </c>
      <c r="S28" s="10">
        <v>3700</v>
      </c>
      <c r="T28" s="10">
        <v>0</v>
      </c>
      <c r="U28" s="10">
        <v>0</v>
      </c>
      <c r="V28" s="7">
        <f t="shared" si="0"/>
        <v>3700</v>
      </c>
      <c r="W28" s="9" t="s">
        <v>19</v>
      </c>
      <c r="X28" s="10">
        <v>0</v>
      </c>
    </row>
    <row r="29" spans="1:24" x14ac:dyDescent="0.25">
      <c r="A29" s="9" t="s">
        <v>359</v>
      </c>
      <c r="B29" s="9" t="s">
        <v>255</v>
      </c>
      <c r="C29" s="9" t="s">
        <v>256</v>
      </c>
      <c r="D29" s="9" t="s">
        <v>13</v>
      </c>
      <c r="E29" s="9" t="s">
        <v>257</v>
      </c>
      <c r="F29" s="9" t="s">
        <v>14</v>
      </c>
      <c r="G29" s="9">
        <v>223733077</v>
      </c>
      <c r="H29" s="9" t="s">
        <v>423</v>
      </c>
      <c r="I29" s="9" t="s">
        <v>299</v>
      </c>
      <c r="J29" s="9" t="s">
        <v>424</v>
      </c>
      <c r="K29" s="9" t="s">
        <v>425</v>
      </c>
      <c r="L29" s="9" t="s">
        <v>426</v>
      </c>
      <c r="M29" s="9" t="s">
        <v>332</v>
      </c>
      <c r="N29" s="9">
        <v>122</v>
      </c>
      <c r="O29" s="10">
        <v>0</v>
      </c>
      <c r="P29" s="10">
        <v>0</v>
      </c>
      <c r="Q29" s="10">
        <v>0</v>
      </c>
      <c r="R29" s="10">
        <v>0</v>
      </c>
      <c r="S29" s="10">
        <v>4000</v>
      </c>
      <c r="T29" s="10">
        <v>0</v>
      </c>
      <c r="U29" s="10">
        <v>0</v>
      </c>
      <c r="V29" s="7">
        <f t="shared" si="0"/>
        <v>4000</v>
      </c>
      <c r="W29" s="9" t="s">
        <v>19</v>
      </c>
      <c r="X29" s="10">
        <v>0</v>
      </c>
    </row>
    <row r="30" spans="1:24" x14ac:dyDescent="0.25">
      <c r="A30" s="9" t="s">
        <v>359</v>
      </c>
      <c r="B30" s="9" t="s">
        <v>255</v>
      </c>
      <c r="C30" s="9" t="s">
        <v>256</v>
      </c>
      <c r="D30" s="9" t="s">
        <v>13</v>
      </c>
      <c r="E30" s="9" t="s">
        <v>257</v>
      </c>
      <c r="F30" s="9" t="s">
        <v>14</v>
      </c>
      <c r="G30" s="9">
        <v>224195790</v>
      </c>
      <c r="H30" s="9" t="s">
        <v>306</v>
      </c>
      <c r="I30" s="9" t="s">
        <v>282</v>
      </c>
      <c r="J30" s="9" t="s">
        <v>427</v>
      </c>
      <c r="K30" s="9" t="s">
        <v>395</v>
      </c>
      <c r="L30" s="9" t="s">
        <v>428</v>
      </c>
      <c r="M30" s="9" t="s">
        <v>429</v>
      </c>
      <c r="N30" s="9">
        <v>120</v>
      </c>
      <c r="O30" s="10">
        <v>0</v>
      </c>
      <c r="P30" s="10">
        <v>0</v>
      </c>
      <c r="Q30" s="10">
        <v>0</v>
      </c>
      <c r="R30" s="10">
        <v>824</v>
      </c>
      <c r="S30" s="10">
        <v>0</v>
      </c>
      <c r="T30" s="10">
        <v>0</v>
      </c>
      <c r="U30" s="10">
        <v>0</v>
      </c>
      <c r="V30" s="7">
        <f t="shared" si="0"/>
        <v>824</v>
      </c>
      <c r="W30" s="9" t="s">
        <v>19</v>
      </c>
      <c r="X30" s="10">
        <v>0</v>
      </c>
    </row>
    <row r="31" spans="1:24" x14ac:dyDescent="0.25">
      <c r="A31" s="9" t="s">
        <v>359</v>
      </c>
      <c r="B31" s="9" t="s">
        <v>255</v>
      </c>
      <c r="C31" s="9" t="s">
        <v>256</v>
      </c>
      <c r="D31" s="9" t="s">
        <v>13</v>
      </c>
      <c r="E31" s="9" t="s">
        <v>257</v>
      </c>
      <c r="F31" s="9" t="s">
        <v>14</v>
      </c>
      <c r="G31" s="9">
        <v>224590506</v>
      </c>
      <c r="H31" s="9" t="s">
        <v>304</v>
      </c>
      <c r="I31" s="9" t="s">
        <v>282</v>
      </c>
      <c r="J31" s="9" t="s">
        <v>427</v>
      </c>
      <c r="K31" s="9" t="s">
        <v>395</v>
      </c>
      <c r="L31" s="9" t="s">
        <v>428</v>
      </c>
      <c r="M31" s="9" t="s">
        <v>429</v>
      </c>
      <c r="N31" s="9">
        <v>120</v>
      </c>
      <c r="O31" s="10">
        <v>0</v>
      </c>
      <c r="P31" s="10">
        <v>0</v>
      </c>
      <c r="Q31" s="10">
        <v>0</v>
      </c>
      <c r="R31" s="10">
        <v>1030</v>
      </c>
      <c r="S31" s="10">
        <v>0</v>
      </c>
      <c r="T31" s="10">
        <v>0</v>
      </c>
      <c r="U31" s="10">
        <v>0</v>
      </c>
      <c r="V31" s="7">
        <f t="shared" si="0"/>
        <v>1030</v>
      </c>
      <c r="W31" s="9" t="s">
        <v>19</v>
      </c>
      <c r="X31" s="10">
        <v>0</v>
      </c>
    </row>
    <row r="32" spans="1:24" x14ac:dyDescent="0.25">
      <c r="A32" s="9" t="s">
        <v>359</v>
      </c>
      <c r="B32" s="9" t="s">
        <v>255</v>
      </c>
      <c r="C32" s="9" t="s">
        <v>256</v>
      </c>
      <c r="D32" s="9" t="s">
        <v>13</v>
      </c>
      <c r="E32" s="9" t="s">
        <v>257</v>
      </c>
      <c r="F32" s="9" t="s">
        <v>14</v>
      </c>
      <c r="G32" s="9">
        <v>224458058</v>
      </c>
      <c r="H32" s="9" t="s">
        <v>430</v>
      </c>
      <c r="I32" s="9" t="s">
        <v>282</v>
      </c>
      <c r="J32" s="9" t="s">
        <v>427</v>
      </c>
      <c r="K32" s="9" t="s">
        <v>427</v>
      </c>
      <c r="L32" s="9" t="s">
        <v>431</v>
      </c>
      <c r="M32" s="9" t="s">
        <v>429</v>
      </c>
      <c r="N32" s="9">
        <v>119</v>
      </c>
      <c r="O32" s="10">
        <v>0</v>
      </c>
      <c r="P32" s="10">
        <v>0</v>
      </c>
      <c r="Q32" s="10">
        <v>0</v>
      </c>
      <c r="R32" s="10">
        <v>3100</v>
      </c>
      <c r="S32" s="10">
        <v>0</v>
      </c>
      <c r="T32" s="10">
        <v>0</v>
      </c>
      <c r="U32" s="10">
        <v>0</v>
      </c>
      <c r="V32" s="7">
        <f t="shared" si="0"/>
        <v>3100</v>
      </c>
      <c r="W32" s="9" t="s">
        <v>19</v>
      </c>
      <c r="X32" s="10">
        <v>0</v>
      </c>
    </row>
    <row r="33" spans="1:24" x14ac:dyDescent="0.25">
      <c r="A33" s="9" t="s">
        <v>359</v>
      </c>
      <c r="B33" s="9" t="s">
        <v>255</v>
      </c>
      <c r="C33" s="9" t="s">
        <v>256</v>
      </c>
      <c r="D33" s="9" t="s">
        <v>13</v>
      </c>
      <c r="E33" s="9" t="s">
        <v>257</v>
      </c>
      <c r="F33" s="9" t="s">
        <v>14</v>
      </c>
      <c r="G33" s="9">
        <v>224738834</v>
      </c>
      <c r="H33" s="9" t="s">
        <v>307</v>
      </c>
      <c r="I33" s="9" t="s">
        <v>308</v>
      </c>
      <c r="J33" s="9" t="s">
        <v>432</v>
      </c>
      <c r="K33" s="9" t="s">
        <v>432</v>
      </c>
      <c r="L33" s="9" t="s">
        <v>433</v>
      </c>
      <c r="M33" s="9" t="s">
        <v>434</v>
      </c>
      <c r="N33" s="9">
        <v>115</v>
      </c>
      <c r="O33" s="10">
        <v>0</v>
      </c>
      <c r="P33" s="10">
        <v>0</v>
      </c>
      <c r="Q33" s="10">
        <v>0</v>
      </c>
      <c r="R33" s="10">
        <v>415</v>
      </c>
      <c r="S33" s="10">
        <v>0</v>
      </c>
      <c r="T33" s="10">
        <v>0</v>
      </c>
      <c r="U33" s="10">
        <v>0</v>
      </c>
      <c r="V33" s="7">
        <f t="shared" si="0"/>
        <v>415</v>
      </c>
      <c r="W33" s="9" t="s">
        <v>19</v>
      </c>
      <c r="X33" s="10">
        <v>0</v>
      </c>
    </row>
    <row r="34" spans="1:24" x14ac:dyDescent="0.25">
      <c r="A34" s="9" t="s">
        <v>359</v>
      </c>
      <c r="B34" s="9" t="s">
        <v>255</v>
      </c>
      <c r="C34" s="9" t="s">
        <v>256</v>
      </c>
      <c r="D34" s="9" t="s">
        <v>13</v>
      </c>
      <c r="E34" s="9" t="s">
        <v>257</v>
      </c>
      <c r="F34" s="9" t="s">
        <v>14</v>
      </c>
      <c r="G34" s="9">
        <v>221526570</v>
      </c>
      <c r="H34" s="9" t="s">
        <v>305</v>
      </c>
      <c r="I34" s="9" t="s">
        <v>292</v>
      </c>
      <c r="J34" s="9" t="s">
        <v>435</v>
      </c>
      <c r="K34" s="9" t="s">
        <v>435</v>
      </c>
      <c r="L34" s="9" t="s">
        <v>436</v>
      </c>
      <c r="M34" s="9" t="s">
        <v>437</v>
      </c>
      <c r="N34" s="9">
        <v>113</v>
      </c>
      <c r="O34" s="10">
        <v>0</v>
      </c>
      <c r="P34" s="10">
        <v>0</v>
      </c>
      <c r="Q34" s="10">
        <v>0</v>
      </c>
      <c r="R34" s="10">
        <v>927</v>
      </c>
      <c r="S34" s="10">
        <v>0</v>
      </c>
      <c r="T34" s="10">
        <v>0</v>
      </c>
      <c r="U34" s="10">
        <v>0</v>
      </c>
      <c r="V34" s="7">
        <f t="shared" si="0"/>
        <v>927</v>
      </c>
      <c r="W34" s="9" t="s">
        <v>19</v>
      </c>
      <c r="X34" s="10">
        <v>0</v>
      </c>
    </row>
    <row r="35" spans="1:24" x14ac:dyDescent="0.25">
      <c r="A35" s="9" t="s">
        <v>359</v>
      </c>
      <c r="B35" s="9" t="s">
        <v>255</v>
      </c>
      <c r="C35" s="9" t="s">
        <v>256</v>
      </c>
      <c r="D35" s="9" t="s">
        <v>13</v>
      </c>
      <c r="E35" s="9" t="s">
        <v>257</v>
      </c>
      <c r="F35" s="9" t="s">
        <v>14</v>
      </c>
      <c r="G35" s="9">
        <v>223633675</v>
      </c>
      <c r="H35" s="9" t="s">
        <v>310</v>
      </c>
      <c r="I35" s="9" t="s">
        <v>292</v>
      </c>
      <c r="J35" s="9" t="s">
        <v>435</v>
      </c>
      <c r="K35" s="9" t="s">
        <v>435</v>
      </c>
      <c r="L35" s="9" t="s">
        <v>436</v>
      </c>
      <c r="M35" s="9" t="s">
        <v>437</v>
      </c>
      <c r="N35" s="9">
        <v>113</v>
      </c>
      <c r="O35" s="10">
        <v>0</v>
      </c>
      <c r="P35" s="10">
        <v>0</v>
      </c>
      <c r="Q35" s="10">
        <v>0</v>
      </c>
      <c r="R35" s="10">
        <v>389</v>
      </c>
      <c r="S35" s="10">
        <v>0</v>
      </c>
      <c r="T35" s="10">
        <v>0</v>
      </c>
      <c r="U35" s="10">
        <v>0</v>
      </c>
      <c r="V35" s="7">
        <f t="shared" si="0"/>
        <v>389</v>
      </c>
      <c r="W35" s="9" t="s">
        <v>19</v>
      </c>
      <c r="X35" s="10">
        <v>0</v>
      </c>
    </row>
    <row r="36" spans="1:24" x14ac:dyDescent="0.25">
      <c r="A36" s="9" t="s">
        <v>359</v>
      </c>
      <c r="B36" s="9" t="s">
        <v>255</v>
      </c>
      <c r="C36" s="9" t="s">
        <v>256</v>
      </c>
      <c r="D36" s="9" t="s">
        <v>13</v>
      </c>
      <c r="E36" s="9" t="s">
        <v>257</v>
      </c>
      <c r="F36" s="9" t="s">
        <v>14</v>
      </c>
      <c r="G36" s="9">
        <v>225040431</v>
      </c>
      <c r="H36" s="9" t="s">
        <v>438</v>
      </c>
      <c r="I36" s="9" t="s">
        <v>292</v>
      </c>
      <c r="J36" s="9" t="s">
        <v>435</v>
      </c>
      <c r="K36" s="9" t="s">
        <v>435</v>
      </c>
      <c r="L36" s="9" t="s">
        <v>436</v>
      </c>
      <c r="M36" s="9" t="s">
        <v>437</v>
      </c>
      <c r="N36" s="9">
        <v>113</v>
      </c>
      <c r="O36" s="10">
        <v>0</v>
      </c>
      <c r="P36" s="10">
        <v>0</v>
      </c>
      <c r="Q36" s="10">
        <v>0</v>
      </c>
      <c r="R36" s="10">
        <v>3000</v>
      </c>
      <c r="S36" s="10">
        <v>0</v>
      </c>
      <c r="T36" s="10">
        <v>0</v>
      </c>
      <c r="U36" s="10">
        <v>0</v>
      </c>
      <c r="V36" s="7">
        <f t="shared" si="0"/>
        <v>3000</v>
      </c>
      <c r="W36" s="9" t="s">
        <v>19</v>
      </c>
      <c r="X36" s="10">
        <v>0</v>
      </c>
    </row>
    <row r="37" spans="1:24" x14ac:dyDescent="0.25">
      <c r="A37" s="9" t="s">
        <v>359</v>
      </c>
      <c r="B37" s="9" t="s">
        <v>255</v>
      </c>
      <c r="C37" s="9" t="s">
        <v>256</v>
      </c>
      <c r="D37" s="9" t="s">
        <v>13</v>
      </c>
      <c r="E37" s="9" t="s">
        <v>257</v>
      </c>
      <c r="F37" s="9" t="s">
        <v>14</v>
      </c>
      <c r="G37" s="9">
        <v>225092064</v>
      </c>
      <c r="H37" s="9" t="s">
        <v>439</v>
      </c>
      <c r="I37" s="9" t="s">
        <v>292</v>
      </c>
      <c r="J37" s="9" t="s">
        <v>435</v>
      </c>
      <c r="K37" s="9" t="s">
        <v>435</v>
      </c>
      <c r="L37" s="9" t="s">
        <v>436</v>
      </c>
      <c r="M37" s="9" t="s">
        <v>437</v>
      </c>
      <c r="N37" s="9">
        <v>113</v>
      </c>
      <c r="O37" s="10">
        <v>0</v>
      </c>
      <c r="P37" s="10">
        <v>0</v>
      </c>
      <c r="Q37" s="10">
        <v>0</v>
      </c>
      <c r="R37" s="10">
        <v>2600</v>
      </c>
      <c r="S37" s="10">
        <v>0</v>
      </c>
      <c r="T37" s="10">
        <v>0</v>
      </c>
      <c r="U37" s="10">
        <v>0</v>
      </c>
      <c r="V37" s="7">
        <f t="shared" si="0"/>
        <v>2600</v>
      </c>
      <c r="W37" s="9" t="s">
        <v>19</v>
      </c>
      <c r="X37" s="10">
        <v>0</v>
      </c>
    </row>
    <row r="38" spans="1:24" x14ac:dyDescent="0.25">
      <c r="A38" s="9" t="s">
        <v>359</v>
      </c>
      <c r="B38" s="9" t="s">
        <v>255</v>
      </c>
      <c r="C38" s="9" t="s">
        <v>256</v>
      </c>
      <c r="D38" s="9" t="s">
        <v>13</v>
      </c>
      <c r="E38" s="9" t="s">
        <v>257</v>
      </c>
      <c r="F38" s="9" t="s">
        <v>14</v>
      </c>
      <c r="G38" s="9">
        <v>225148043</v>
      </c>
      <c r="H38" s="9" t="s">
        <v>309</v>
      </c>
      <c r="I38" s="9" t="s">
        <v>292</v>
      </c>
      <c r="J38" s="9" t="s">
        <v>435</v>
      </c>
      <c r="K38" s="9" t="s">
        <v>435</v>
      </c>
      <c r="L38" s="9" t="s">
        <v>436</v>
      </c>
      <c r="M38" s="9" t="s">
        <v>437</v>
      </c>
      <c r="N38" s="9">
        <v>113</v>
      </c>
      <c r="O38" s="10">
        <v>0</v>
      </c>
      <c r="P38" s="10">
        <v>0</v>
      </c>
      <c r="Q38" s="10">
        <v>0</v>
      </c>
      <c r="R38" s="10">
        <v>365</v>
      </c>
      <c r="S38" s="10">
        <v>0</v>
      </c>
      <c r="T38" s="10">
        <v>0</v>
      </c>
      <c r="U38" s="10">
        <v>0</v>
      </c>
      <c r="V38" s="7">
        <f t="shared" si="0"/>
        <v>365</v>
      </c>
      <c r="W38" s="9" t="s">
        <v>19</v>
      </c>
      <c r="X38" s="10">
        <v>0</v>
      </c>
    </row>
    <row r="39" spans="1:24" x14ac:dyDescent="0.25">
      <c r="A39" s="9" t="s">
        <v>359</v>
      </c>
      <c r="B39" s="9" t="s">
        <v>255</v>
      </c>
      <c r="C39" s="9" t="s">
        <v>256</v>
      </c>
      <c r="D39" s="9" t="s">
        <v>13</v>
      </c>
      <c r="E39" s="9" t="s">
        <v>257</v>
      </c>
      <c r="F39" s="9" t="s">
        <v>14</v>
      </c>
      <c r="G39" s="9">
        <v>224719270</v>
      </c>
      <c r="H39" s="9" t="s">
        <v>440</v>
      </c>
      <c r="I39" s="9" t="s">
        <v>298</v>
      </c>
      <c r="J39" s="9" t="s">
        <v>401</v>
      </c>
      <c r="K39" s="9" t="s">
        <v>401</v>
      </c>
      <c r="L39" s="9" t="s">
        <v>441</v>
      </c>
      <c r="M39" s="9" t="s">
        <v>339</v>
      </c>
      <c r="N39" s="9">
        <v>112</v>
      </c>
      <c r="O39" s="10">
        <v>0</v>
      </c>
      <c r="P39" s="10">
        <v>0</v>
      </c>
      <c r="Q39" s="10">
        <v>0</v>
      </c>
      <c r="R39" s="10">
        <v>3000</v>
      </c>
      <c r="S39" s="10">
        <v>0</v>
      </c>
      <c r="T39" s="10">
        <v>0</v>
      </c>
      <c r="U39" s="10">
        <v>0</v>
      </c>
      <c r="V39" s="7">
        <f t="shared" si="0"/>
        <v>3000</v>
      </c>
      <c r="W39" s="9" t="s">
        <v>19</v>
      </c>
      <c r="X39" s="10">
        <v>0</v>
      </c>
    </row>
    <row r="40" spans="1:24" x14ac:dyDescent="0.25">
      <c r="A40" s="9" t="s">
        <v>359</v>
      </c>
      <c r="B40" s="9" t="s">
        <v>255</v>
      </c>
      <c r="C40" s="9" t="s">
        <v>256</v>
      </c>
      <c r="D40" s="9" t="s">
        <v>13</v>
      </c>
      <c r="E40" s="9" t="s">
        <v>257</v>
      </c>
      <c r="F40" s="9" t="s">
        <v>14</v>
      </c>
      <c r="G40" s="9">
        <v>225269285</v>
      </c>
      <c r="H40" s="9" t="s">
        <v>442</v>
      </c>
      <c r="I40" s="9" t="s">
        <v>298</v>
      </c>
      <c r="J40" s="9" t="s">
        <v>401</v>
      </c>
      <c r="K40" s="9" t="s">
        <v>401</v>
      </c>
      <c r="L40" s="9" t="s">
        <v>441</v>
      </c>
      <c r="M40" s="9" t="s">
        <v>339</v>
      </c>
      <c r="N40" s="9">
        <v>112</v>
      </c>
      <c r="O40" s="10">
        <v>0</v>
      </c>
      <c r="P40" s="10">
        <v>0</v>
      </c>
      <c r="Q40" s="10">
        <v>0</v>
      </c>
      <c r="R40" s="10">
        <v>3150</v>
      </c>
      <c r="S40" s="10">
        <v>0</v>
      </c>
      <c r="T40" s="10">
        <v>0</v>
      </c>
      <c r="U40" s="10">
        <v>0</v>
      </c>
      <c r="V40" s="7">
        <f t="shared" si="0"/>
        <v>3150</v>
      </c>
      <c r="W40" s="9" t="s">
        <v>19</v>
      </c>
      <c r="X40" s="10">
        <v>0</v>
      </c>
    </row>
    <row r="41" spans="1:24" x14ac:dyDescent="0.25">
      <c r="A41" s="9" t="s">
        <v>359</v>
      </c>
      <c r="B41" s="9" t="s">
        <v>255</v>
      </c>
      <c r="C41" s="9" t="s">
        <v>256</v>
      </c>
      <c r="D41" s="9" t="s">
        <v>13</v>
      </c>
      <c r="E41" s="9" t="s">
        <v>257</v>
      </c>
      <c r="F41" s="9" t="s">
        <v>14</v>
      </c>
      <c r="G41" s="9">
        <v>224817166</v>
      </c>
      <c r="H41" s="9" t="s">
        <v>311</v>
      </c>
      <c r="I41" s="9" t="s">
        <v>295</v>
      </c>
      <c r="J41" s="9" t="s">
        <v>443</v>
      </c>
      <c r="K41" s="9" t="s">
        <v>444</v>
      </c>
      <c r="L41" s="9" t="s">
        <v>445</v>
      </c>
      <c r="M41" s="9" t="s">
        <v>446</v>
      </c>
      <c r="N41" s="9">
        <v>108</v>
      </c>
      <c r="O41" s="10">
        <v>0</v>
      </c>
      <c r="P41" s="10">
        <v>0</v>
      </c>
      <c r="Q41" s="10">
        <v>0</v>
      </c>
      <c r="R41" s="10">
        <v>45</v>
      </c>
      <c r="S41" s="10">
        <v>0</v>
      </c>
      <c r="T41" s="10">
        <v>0</v>
      </c>
      <c r="U41" s="10">
        <v>0</v>
      </c>
      <c r="V41" s="7">
        <f t="shared" si="0"/>
        <v>45</v>
      </c>
      <c r="W41" s="9" t="s">
        <v>19</v>
      </c>
      <c r="X41" s="10">
        <v>0</v>
      </c>
    </row>
    <row r="42" spans="1:24" x14ac:dyDescent="0.25">
      <c r="A42" s="9" t="s">
        <v>359</v>
      </c>
      <c r="B42" s="9" t="s">
        <v>255</v>
      </c>
      <c r="C42" s="9" t="s">
        <v>256</v>
      </c>
      <c r="D42" s="9" t="s">
        <v>13</v>
      </c>
      <c r="E42" s="9" t="s">
        <v>257</v>
      </c>
      <c r="F42" s="9" t="s">
        <v>14</v>
      </c>
      <c r="G42" s="9">
        <v>224971834</v>
      </c>
      <c r="H42" s="9" t="s">
        <v>447</v>
      </c>
      <c r="I42" s="9" t="s">
        <v>271</v>
      </c>
      <c r="J42" s="9" t="s">
        <v>448</v>
      </c>
      <c r="K42" s="9" t="s">
        <v>444</v>
      </c>
      <c r="L42" s="9" t="s">
        <v>445</v>
      </c>
      <c r="M42" s="9" t="s">
        <v>449</v>
      </c>
      <c r="N42" s="9">
        <v>108</v>
      </c>
      <c r="O42" s="10">
        <v>0</v>
      </c>
      <c r="P42" s="10">
        <v>0</v>
      </c>
      <c r="Q42" s="10">
        <v>0</v>
      </c>
      <c r="R42" s="10">
        <v>4000</v>
      </c>
      <c r="S42" s="10">
        <v>0</v>
      </c>
      <c r="T42" s="10">
        <v>0</v>
      </c>
      <c r="U42" s="10">
        <v>0</v>
      </c>
      <c r="V42" s="7">
        <f t="shared" si="0"/>
        <v>4000</v>
      </c>
      <c r="W42" s="9" t="s">
        <v>19</v>
      </c>
      <c r="X42" s="10">
        <v>0</v>
      </c>
    </row>
    <row r="43" spans="1:24" x14ac:dyDescent="0.25">
      <c r="A43" s="9" t="s">
        <v>359</v>
      </c>
      <c r="B43" s="9" t="s">
        <v>255</v>
      </c>
      <c r="C43" s="9" t="s">
        <v>256</v>
      </c>
      <c r="D43" s="9" t="s">
        <v>13</v>
      </c>
      <c r="E43" s="9" t="s">
        <v>257</v>
      </c>
      <c r="F43" s="9" t="s">
        <v>14</v>
      </c>
      <c r="G43" s="9">
        <v>224999667</v>
      </c>
      <c r="H43" s="9" t="s">
        <v>19</v>
      </c>
      <c r="I43" s="9" t="s">
        <v>271</v>
      </c>
      <c r="J43" s="9" t="s">
        <v>448</v>
      </c>
      <c r="K43" s="9" t="s">
        <v>444</v>
      </c>
      <c r="L43" s="9" t="s">
        <v>445</v>
      </c>
      <c r="M43" s="9" t="s">
        <v>449</v>
      </c>
      <c r="N43" s="9">
        <v>108</v>
      </c>
      <c r="O43" s="10">
        <v>0</v>
      </c>
      <c r="P43" s="10">
        <v>0</v>
      </c>
      <c r="Q43" s="10">
        <v>0</v>
      </c>
      <c r="R43" s="10">
        <v>315</v>
      </c>
      <c r="S43" s="10">
        <v>0</v>
      </c>
      <c r="T43" s="10">
        <v>0</v>
      </c>
      <c r="U43" s="10">
        <v>0</v>
      </c>
      <c r="V43" s="7">
        <f t="shared" si="0"/>
        <v>315</v>
      </c>
      <c r="W43" s="9" t="s">
        <v>19</v>
      </c>
      <c r="X43" s="10">
        <v>0</v>
      </c>
    </row>
    <row r="44" spans="1:24" x14ac:dyDescent="0.25">
      <c r="A44" s="9" t="s">
        <v>359</v>
      </c>
      <c r="B44" s="9" t="s">
        <v>255</v>
      </c>
      <c r="C44" s="9" t="s">
        <v>256</v>
      </c>
      <c r="D44" s="9" t="s">
        <v>13</v>
      </c>
      <c r="E44" s="9" t="s">
        <v>257</v>
      </c>
      <c r="F44" s="9" t="s">
        <v>14</v>
      </c>
      <c r="G44" s="9">
        <v>225356624</v>
      </c>
      <c r="H44" s="9" t="s">
        <v>450</v>
      </c>
      <c r="I44" s="9" t="s">
        <v>271</v>
      </c>
      <c r="J44" s="9" t="s">
        <v>448</v>
      </c>
      <c r="K44" s="9" t="s">
        <v>444</v>
      </c>
      <c r="L44" s="9" t="s">
        <v>445</v>
      </c>
      <c r="M44" s="9" t="s">
        <v>449</v>
      </c>
      <c r="N44" s="9">
        <v>108</v>
      </c>
      <c r="O44" s="10">
        <v>0</v>
      </c>
      <c r="P44" s="10">
        <v>0</v>
      </c>
      <c r="Q44" s="10">
        <v>0</v>
      </c>
      <c r="R44" s="10">
        <v>3425</v>
      </c>
      <c r="S44" s="10">
        <v>0</v>
      </c>
      <c r="T44" s="10">
        <v>0</v>
      </c>
      <c r="U44" s="10">
        <v>0</v>
      </c>
      <c r="V44" s="7">
        <f t="shared" si="0"/>
        <v>3425</v>
      </c>
      <c r="W44" s="9" t="s">
        <v>19</v>
      </c>
      <c r="X44" s="10">
        <v>0</v>
      </c>
    </row>
    <row r="45" spans="1:24" x14ac:dyDescent="0.25">
      <c r="A45" s="9" t="s">
        <v>359</v>
      </c>
      <c r="B45" s="9" t="s">
        <v>255</v>
      </c>
      <c r="C45" s="9" t="s">
        <v>256</v>
      </c>
      <c r="D45" s="9" t="s">
        <v>13</v>
      </c>
      <c r="E45" s="9" t="s">
        <v>257</v>
      </c>
      <c r="F45" s="9" t="s">
        <v>14</v>
      </c>
      <c r="G45" s="9">
        <v>225570987</v>
      </c>
      <c r="H45" s="9" t="s">
        <v>451</v>
      </c>
      <c r="I45" s="9" t="s">
        <v>295</v>
      </c>
      <c r="J45" s="9" t="s">
        <v>443</v>
      </c>
      <c r="K45" s="9" t="s">
        <v>448</v>
      </c>
      <c r="L45" s="9" t="s">
        <v>452</v>
      </c>
      <c r="M45" s="9" t="s">
        <v>446</v>
      </c>
      <c r="N45" s="9">
        <v>107</v>
      </c>
      <c r="O45" s="10">
        <v>0</v>
      </c>
      <c r="P45" s="10">
        <v>0</v>
      </c>
      <c r="Q45" s="10">
        <v>0</v>
      </c>
      <c r="R45" s="10">
        <v>3500</v>
      </c>
      <c r="S45" s="10">
        <v>0</v>
      </c>
      <c r="T45" s="10">
        <v>0</v>
      </c>
      <c r="U45" s="10">
        <v>0</v>
      </c>
      <c r="V45" s="7">
        <f t="shared" si="0"/>
        <v>3500</v>
      </c>
      <c r="W45" s="9" t="s">
        <v>19</v>
      </c>
      <c r="X45" s="10">
        <v>0</v>
      </c>
    </row>
    <row r="46" spans="1:24" x14ac:dyDescent="0.25">
      <c r="A46" s="9" t="s">
        <v>359</v>
      </c>
      <c r="B46" s="9" t="s">
        <v>255</v>
      </c>
      <c r="C46" s="9" t="s">
        <v>256</v>
      </c>
      <c r="D46" s="9" t="s">
        <v>13</v>
      </c>
      <c r="E46" s="9" t="s">
        <v>257</v>
      </c>
      <c r="F46" s="9" t="s">
        <v>14</v>
      </c>
      <c r="G46" s="9">
        <v>225555631</v>
      </c>
      <c r="H46" s="9" t="s">
        <v>314</v>
      </c>
      <c r="I46" s="9" t="s">
        <v>274</v>
      </c>
      <c r="J46" s="9" t="s">
        <v>453</v>
      </c>
      <c r="K46" s="9" t="s">
        <v>454</v>
      </c>
      <c r="L46" s="9" t="s">
        <v>455</v>
      </c>
      <c r="M46" s="9" t="s">
        <v>456</v>
      </c>
      <c r="N46" s="9">
        <v>105</v>
      </c>
      <c r="O46" s="10">
        <v>0</v>
      </c>
      <c r="P46" s="10">
        <v>0</v>
      </c>
      <c r="Q46" s="10">
        <v>0</v>
      </c>
      <c r="R46" s="10">
        <v>824</v>
      </c>
      <c r="S46" s="10">
        <v>0</v>
      </c>
      <c r="T46" s="10">
        <v>0</v>
      </c>
      <c r="U46" s="10">
        <v>0</v>
      </c>
      <c r="V46" s="7">
        <f t="shared" si="0"/>
        <v>824</v>
      </c>
      <c r="W46" s="9" t="s">
        <v>19</v>
      </c>
      <c r="X46" s="10">
        <v>0</v>
      </c>
    </row>
    <row r="47" spans="1:24" x14ac:dyDescent="0.25">
      <c r="A47" s="9" t="s">
        <v>359</v>
      </c>
      <c r="B47" s="9" t="s">
        <v>255</v>
      </c>
      <c r="C47" s="9" t="s">
        <v>256</v>
      </c>
      <c r="D47" s="9" t="s">
        <v>13</v>
      </c>
      <c r="E47" s="9" t="s">
        <v>257</v>
      </c>
      <c r="F47" s="9" t="s">
        <v>14</v>
      </c>
      <c r="G47" s="9">
        <v>226160845</v>
      </c>
      <c r="H47" s="9" t="s">
        <v>457</v>
      </c>
      <c r="I47" s="9" t="s">
        <v>280</v>
      </c>
      <c r="J47" s="9" t="s">
        <v>458</v>
      </c>
      <c r="K47" s="9" t="s">
        <v>453</v>
      </c>
      <c r="L47" s="9" t="s">
        <v>459</v>
      </c>
      <c r="M47" s="9" t="s">
        <v>460</v>
      </c>
      <c r="N47" s="9">
        <v>104</v>
      </c>
      <c r="O47" s="10">
        <v>0</v>
      </c>
      <c r="P47" s="10">
        <v>0</v>
      </c>
      <c r="Q47" s="10">
        <v>0</v>
      </c>
      <c r="R47" s="10">
        <v>4000</v>
      </c>
      <c r="S47" s="10">
        <v>0</v>
      </c>
      <c r="T47" s="10">
        <v>0</v>
      </c>
      <c r="U47" s="10">
        <v>0</v>
      </c>
      <c r="V47" s="7">
        <f t="shared" si="0"/>
        <v>4000</v>
      </c>
      <c r="W47" s="9" t="s">
        <v>19</v>
      </c>
      <c r="X47" s="10">
        <v>0</v>
      </c>
    </row>
    <row r="48" spans="1:24" x14ac:dyDescent="0.25">
      <c r="A48" s="9" t="s">
        <v>359</v>
      </c>
      <c r="B48" s="9" t="s">
        <v>255</v>
      </c>
      <c r="C48" s="9" t="s">
        <v>256</v>
      </c>
      <c r="D48" s="9" t="s">
        <v>13</v>
      </c>
      <c r="E48" s="9" t="s">
        <v>257</v>
      </c>
      <c r="F48" s="9" t="s">
        <v>14</v>
      </c>
      <c r="G48" s="9">
        <v>225934445</v>
      </c>
      <c r="H48" s="9" t="s">
        <v>317</v>
      </c>
      <c r="I48" s="9" t="s">
        <v>280</v>
      </c>
      <c r="J48" s="9" t="s">
        <v>458</v>
      </c>
      <c r="K48" s="9" t="s">
        <v>409</v>
      </c>
      <c r="L48" s="9" t="s">
        <v>461</v>
      </c>
      <c r="M48" s="9" t="s">
        <v>460</v>
      </c>
      <c r="N48" s="9">
        <v>103</v>
      </c>
      <c r="O48" s="10">
        <v>0</v>
      </c>
      <c r="P48" s="10">
        <v>0</v>
      </c>
      <c r="Q48" s="10">
        <v>0</v>
      </c>
      <c r="R48" s="10">
        <v>430</v>
      </c>
      <c r="S48" s="10">
        <v>0</v>
      </c>
      <c r="T48" s="10">
        <v>0</v>
      </c>
      <c r="U48" s="10">
        <v>0</v>
      </c>
      <c r="V48" s="7">
        <f t="shared" si="0"/>
        <v>430</v>
      </c>
      <c r="W48" s="9" t="s">
        <v>19</v>
      </c>
      <c r="X48" s="10">
        <v>0</v>
      </c>
    </row>
    <row r="49" spans="1:24" x14ac:dyDescent="0.25">
      <c r="A49" s="9" t="s">
        <v>359</v>
      </c>
      <c r="B49" s="9" t="s">
        <v>255</v>
      </c>
      <c r="C49" s="9" t="s">
        <v>256</v>
      </c>
      <c r="D49" s="9" t="s">
        <v>13</v>
      </c>
      <c r="E49" s="9" t="s">
        <v>257</v>
      </c>
      <c r="F49" s="9" t="s">
        <v>14</v>
      </c>
      <c r="G49" s="9">
        <v>226060367</v>
      </c>
      <c r="H49" s="9" t="s">
        <v>462</v>
      </c>
      <c r="I49" s="9" t="s">
        <v>280</v>
      </c>
      <c r="J49" s="9" t="s">
        <v>458</v>
      </c>
      <c r="K49" s="9" t="s">
        <v>409</v>
      </c>
      <c r="L49" s="9" t="s">
        <v>461</v>
      </c>
      <c r="M49" s="9" t="s">
        <v>460</v>
      </c>
      <c r="N49" s="9">
        <v>103</v>
      </c>
      <c r="O49" s="10">
        <v>0</v>
      </c>
      <c r="P49" s="10">
        <v>0</v>
      </c>
      <c r="Q49" s="10">
        <v>0</v>
      </c>
      <c r="R49" s="10">
        <v>1600</v>
      </c>
      <c r="S49" s="10">
        <v>0</v>
      </c>
      <c r="T49" s="10">
        <v>0</v>
      </c>
      <c r="U49" s="10">
        <v>0</v>
      </c>
      <c r="V49" s="7">
        <f t="shared" si="0"/>
        <v>1600</v>
      </c>
      <c r="W49" s="9" t="s">
        <v>19</v>
      </c>
      <c r="X49" s="10">
        <v>0</v>
      </c>
    </row>
    <row r="50" spans="1:24" x14ac:dyDescent="0.25">
      <c r="A50" s="9" t="s">
        <v>359</v>
      </c>
      <c r="B50" s="9" t="s">
        <v>255</v>
      </c>
      <c r="C50" s="9" t="s">
        <v>256</v>
      </c>
      <c r="D50" s="9" t="s">
        <v>13</v>
      </c>
      <c r="E50" s="9" t="s">
        <v>257</v>
      </c>
      <c r="F50" s="9" t="s">
        <v>14</v>
      </c>
      <c r="G50" s="9">
        <v>226108359</v>
      </c>
      <c r="H50" s="9" t="s">
        <v>463</v>
      </c>
      <c r="I50" s="9" t="s">
        <v>280</v>
      </c>
      <c r="J50" s="9" t="s">
        <v>458</v>
      </c>
      <c r="K50" s="9" t="s">
        <v>409</v>
      </c>
      <c r="L50" s="9" t="s">
        <v>461</v>
      </c>
      <c r="M50" s="9" t="s">
        <v>460</v>
      </c>
      <c r="N50" s="9">
        <v>103</v>
      </c>
      <c r="O50" s="10">
        <v>0</v>
      </c>
      <c r="P50" s="10">
        <v>0</v>
      </c>
      <c r="Q50" s="10">
        <v>0</v>
      </c>
      <c r="R50" s="10">
        <v>2900</v>
      </c>
      <c r="S50" s="10">
        <v>0</v>
      </c>
      <c r="T50" s="10">
        <v>0</v>
      </c>
      <c r="U50" s="10">
        <v>0</v>
      </c>
      <c r="V50" s="7">
        <f t="shared" si="0"/>
        <v>2900</v>
      </c>
      <c r="W50" s="9" t="s">
        <v>19</v>
      </c>
      <c r="X50" s="10">
        <v>0</v>
      </c>
    </row>
    <row r="51" spans="1:24" x14ac:dyDescent="0.25">
      <c r="A51" s="9" t="s">
        <v>359</v>
      </c>
      <c r="B51" s="9" t="s">
        <v>255</v>
      </c>
      <c r="C51" s="9" t="s">
        <v>256</v>
      </c>
      <c r="D51" s="9" t="s">
        <v>13</v>
      </c>
      <c r="E51" s="9" t="s">
        <v>257</v>
      </c>
      <c r="F51" s="9" t="s">
        <v>14</v>
      </c>
      <c r="G51" s="9">
        <v>226352351</v>
      </c>
      <c r="H51" s="9" t="s">
        <v>464</v>
      </c>
      <c r="I51" s="9" t="s">
        <v>328</v>
      </c>
      <c r="J51" s="9" t="s">
        <v>413</v>
      </c>
      <c r="K51" s="9" t="s">
        <v>465</v>
      </c>
      <c r="L51" s="9" t="s">
        <v>466</v>
      </c>
      <c r="M51" s="9" t="s">
        <v>467</v>
      </c>
      <c r="N51" s="9">
        <v>100</v>
      </c>
      <c r="O51" s="10">
        <v>0</v>
      </c>
      <c r="P51" s="10">
        <v>0</v>
      </c>
      <c r="Q51" s="10">
        <v>0</v>
      </c>
      <c r="R51" s="10">
        <v>4000</v>
      </c>
      <c r="S51" s="10">
        <v>0</v>
      </c>
      <c r="T51" s="10">
        <v>0</v>
      </c>
      <c r="U51" s="10">
        <v>0</v>
      </c>
      <c r="V51" s="7">
        <f t="shared" si="0"/>
        <v>4000</v>
      </c>
      <c r="W51" s="9" t="s">
        <v>19</v>
      </c>
      <c r="X51" s="10">
        <v>0</v>
      </c>
    </row>
    <row r="52" spans="1:24" x14ac:dyDescent="0.25">
      <c r="A52" s="9" t="s">
        <v>359</v>
      </c>
      <c r="B52" s="9" t="s">
        <v>255</v>
      </c>
      <c r="C52" s="9" t="s">
        <v>256</v>
      </c>
      <c r="D52" s="9" t="s">
        <v>13</v>
      </c>
      <c r="E52" s="9" t="s">
        <v>257</v>
      </c>
      <c r="F52" s="9" t="s">
        <v>14</v>
      </c>
      <c r="G52" s="9">
        <v>225571897</v>
      </c>
      <c r="H52" s="9" t="s">
        <v>468</v>
      </c>
      <c r="I52" s="9" t="s">
        <v>279</v>
      </c>
      <c r="J52" s="9" t="s">
        <v>417</v>
      </c>
      <c r="K52" s="9" t="s">
        <v>469</v>
      </c>
      <c r="L52" s="9" t="s">
        <v>470</v>
      </c>
      <c r="M52" s="9" t="s">
        <v>471</v>
      </c>
      <c r="N52" s="9">
        <v>98</v>
      </c>
      <c r="O52" s="10">
        <v>0</v>
      </c>
      <c r="P52" s="10">
        <v>0</v>
      </c>
      <c r="Q52" s="10">
        <v>0</v>
      </c>
      <c r="R52" s="10">
        <v>2400</v>
      </c>
      <c r="S52" s="10">
        <v>0</v>
      </c>
      <c r="T52" s="10">
        <v>0</v>
      </c>
      <c r="U52" s="10">
        <v>0</v>
      </c>
      <c r="V52" s="7">
        <f t="shared" si="0"/>
        <v>2400</v>
      </c>
      <c r="W52" s="9" t="s">
        <v>19</v>
      </c>
      <c r="X52" s="10">
        <v>0</v>
      </c>
    </row>
    <row r="53" spans="1:24" x14ac:dyDescent="0.25">
      <c r="A53" s="9" t="s">
        <v>359</v>
      </c>
      <c r="B53" s="9" t="s">
        <v>255</v>
      </c>
      <c r="C53" s="9" t="s">
        <v>256</v>
      </c>
      <c r="D53" s="9" t="s">
        <v>13</v>
      </c>
      <c r="E53" s="9" t="s">
        <v>257</v>
      </c>
      <c r="F53" s="9" t="s">
        <v>14</v>
      </c>
      <c r="G53" s="9">
        <v>226421933</v>
      </c>
      <c r="H53" s="9" t="s">
        <v>472</v>
      </c>
      <c r="I53" s="9" t="s">
        <v>279</v>
      </c>
      <c r="J53" s="9" t="s">
        <v>417</v>
      </c>
      <c r="K53" s="9" t="s">
        <v>469</v>
      </c>
      <c r="L53" s="9" t="s">
        <v>470</v>
      </c>
      <c r="M53" s="9" t="s">
        <v>471</v>
      </c>
      <c r="N53" s="9">
        <v>98</v>
      </c>
      <c r="O53" s="10">
        <v>0</v>
      </c>
      <c r="P53" s="10">
        <v>0</v>
      </c>
      <c r="Q53" s="10">
        <v>0</v>
      </c>
      <c r="R53" s="10">
        <v>4200</v>
      </c>
      <c r="S53" s="10">
        <v>0</v>
      </c>
      <c r="T53" s="10">
        <v>0</v>
      </c>
      <c r="U53" s="10">
        <v>0</v>
      </c>
      <c r="V53" s="7">
        <f t="shared" si="0"/>
        <v>4200</v>
      </c>
      <c r="W53" s="9" t="s">
        <v>19</v>
      </c>
      <c r="X53" s="10">
        <v>0</v>
      </c>
    </row>
    <row r="54" spans="1:24" x14ac:dyDescent="0.25">
      <c r="A54" s="9" t="s">
        <v>359</v>
      </c>
      <c r="B54" s="9" t="s">
        <v>255</v>
      </c>
      <c r="C54" s="9" t="s">
        <v>256</v>
      </c>
      <c r="D54" s="9" t="s">
        <v>13</v>
      </c>
      <c r="E54" s="9" t="s">
        <v>257</v>
      </c>
      <c r="F54" s="9" t="s">
        <v>14</v>
      </c>
      <c r="G54" s="9">
        <v>226470505</v>
      </c>
      <c r="H54" s="9" t="s">
        <v>473</v>
      </c>
      <c r="I54" s="9" t="s">
        <v>279</v>
      </c>
      <c r="J54" s="9" t="s">
        <v>417</v>
      </c>
      <c r="K54" s="9" t="s">
        <v>469</v>
      </c>
      <c r="L54" s="9" t="s">
        <v>470</v>
      </c>
      <c r="M54" s="9" t="s">
        <v>471</v>
      </c>
      <c r="N54" s="9">
        <v>98</v>
      </c>
      <c r="O54" s="10">
        <v>0</v>
      </c>
      <c r="P54" s="10">
        <v>0</v>
      </c>
      <c r="Q54" s="10">
        <v>0</v>
      </c>
      <c r="R54" s="10">
        <v>1193.5</v>
      </c>
      <c r="S54" s="10">
        <v>0</v>
      </c>
      <c r="T54" s="10">
        <v>0</v>
      </c>
      <c r="U54" s="10">
        <v>0</v>
      </c>
      <c r="V54" s="7">
        <f t="shared" si="0"/>
        <v>1193.5</v>
      </c>
      <c r="W54" s="9" t="s">
        <v>19</v>
      </c>
      <c r="X54" s="10">
        <v>0</v>
      </c>
    </row>
    <row r="55" spans="1:24" x14ac:dyDescent="0.25">
      <c r="A55" s="9" t="s">
        <v>359</v>
      </c>
      <c r="B55" s="9" t="s">
        <v>255</v>
      </c>
      <c r="C55" s="9" t="s">
        <v>256</v>
      </c>
      <c r="D55" s="9" t="s">
        <v>13</v>
      </c>
      <c r="E55" s="9" t="s">
        <v>257</v>
      </c>
      <c r="F55" s="9" t="s">
        <v>14</v>
      </c>
      <c r="G55" s="9">
        <v>226537337</v>
      </c>
      <c r="H55" s="9" t="s">
        <v>474</v>
      </c>
      <c r="I55" s="9" t="s">
        <v>279</v>
      </c>
      <c r="J55" s="9" t="s">
        <v>417</v>
      </c>
      <c r="K55" s="9" t="s">
        <v>469</v>
      </c>
      <c r="L55" s="9" t="s">
        <v>470</v>
      </c>
      <c r="M55" s="9" t="s">
        <v>471</v>
      </c>
      <c r="N55" s="9">
        <v>98</v>
      </c>
      <c r="O55" s="10">
        <v>0</v>
      </c>
      <c r="P55" s="10">
        <v>0</v>
      </c>
      <c r="Q55" s="10">
        <v>0</v>
      </c>
      <c r="R55" s="10">
        <v>4200</v>
      </c>
      <c r="S55" s="10">
        <v>0</v>
      </c>
      <c r="T55" s="10">
        <v>0</v>
      </c>
      <c r="U55" s="10">
        <v>0</v>
      </c>
      <c r="V55" s="7">
        <f t="shared" si="0"/>
        <v>4200</v>
      </c>
      <c r="W55" s="9" t="s">
        <v>19</v>
      </c>
      <c r="X55" s="10">
        <v>0</v>
      </c>
    </row>
    <row r="56" spans="1:24" x14ac:dyDescent="0.25">
      <c r="A56" s="9" t="s">
        <v>359</v>
      </c>
      <c r="B56" s="9" t="s">
        <v>255</v>
      </c>
      <c r="C56" s="9" t="s">
        <v>256</v>
      </c>
      <c r="D56" s="9" t="s">
        <v>13</v>
      </c>
      <c r="E56" s="9" t="s">
        <v>257</v>
      </c>
      <c r="F56" s="9" t="s">
        <v>14</v>
      </c>
      <c r="G56" s="9">
        <v>226539944</v>
      </c>
      <c r="H56" s="9" t="s">
        <v>475</v>
      </c>
      <c r="I56" s="9" t="s">
        <v>279</v>
      </c>
      <c r="J56" s="9" t="s">
        <v>417</v>
      </c>
      <c r="K56" s="9" t="s">
        <v>469</v>
      </c>
      <c r="L56" s="9" t="s">
        <v>470</v>
      </c>
      <c r="M56" s="9" t="s">
        <v>471</v>
      </c>
      <c r="N56" s="9">
        <v>98</v>
      </c>
      <c r="O56" s="10">
        <v>0</v>
      </c>
      <c r="P56" s="10">
        <v>0</v>
      </c>
      <c r="Q56" s="10">
        <v>0</v>
      </c>
      <c r="R56" s="10">
        <v>2800</v>
      </c>
      <c r="S56" s="10">
        <v>0</v>
      </c>
      <c r="T56" s="10">
        <v>0</v>
      </c>
      <c r="U56" s="10">
        <v>0</v>
      </c>
      <c r="V56" s="7">
        <f t="shared" si="0"/>
        <v>2800</v>
      </c>
      <c r="W56" s="9" t="s">
        <v>19</v>
      </c>
      <c r="X56" s="10">
        <v>0</v>
      </c>
    </row>
    <row r="57" spans="1:24" x14ac:dyDescent="0.25">
      <c r="A57" s="9" t="s">
        <v>359</v>
      </c>
      <c r="B57" s="9" t="s">
        <v>255</v>
      </c>
      <c r="C57" s="9" t="s">
        <v>256</v>
      </c>
      <c r="D57" s="9" t="s">
        <v>13</v>
      </c>
      <c r="E57" s="9" t="s">
        <v>257</v>
      </c>
      <c r="F57" s="9" t="s">
        <v>14</v>
      </c>
      <c r="G57" s="9">
        <v>226752977</v>
      </c>
      <c r="H57" s="9" t="s">
        <v>316</v>
      </c>
      <c r="I57" s="9" t="s">
        <v>315</v>
      </c>
      <c r="J57" s="9" t="s">
        <v>426</v>
      </c>
      <c r="K57" s="9" t="s">
        <v>417</v>
      </c>
      <c r="L57" s="9" t="s">
        <v>476</v>
      </c>
      <c r="M57" s="9" t="s">
        <v>477</v>
      </c>
      <c r="N57" s="9">
        <v>97</v>
      </c>
      <c r="O57" s="10">
        <v>0</v>
      </c>
      <c r="P57" s="10">
        <v>0</v>
      </c>
      <c r="Q57" s="10">
        <v>0</v>
      </c>
      <c r="R57" s="10">
        <v>515</v>
      </c>
      <c r="S57" s="10">
        <v>0</v>
      </c>
      <c r="T57" s="10">
        <v>0</v>
      </c>
      <c r="U57" s="10">
        <v>0</v>
      </c>
      <c r="V57" s="7">
        <f t="shared" si="0"/>
        <v>515</v>
      </c>
      <c r="W57" s="9" t="s">
        <v>19</v>
      </c>
      <c r="X57" s="10">
        <v>0</v>
      </c>
    </row>
    <row r="58" spans="1:24" x14ac:dyDescent="0.25">
      <c r="A58" s="9" t="s">
        <v>359</v>
      </c>
      <c r="B58" s="9" t="s">
        <v>255</v>
      </c>
      <c r="C58" s="9" t="s">
        <v>256</v>
      </c>
      <c r="D58" s="9" t="s">
        <v>13</v>
      </c>
      <c r="E58" s="9" t="s">
        <v>257</v>
      </c>
      <c r="F58" s="9" t="s">
        <v>14</v>
      </c>
      <c r="G58" s="9">
        <v>2264572239</v>
      </c>
      <c r="H58" s="9" t="s">
        <v>478</v>
      </c>
      <c r="I58" s="9" t="s">
        <v>315</v>
      </c>
      <c r="J58" s="9" t="s">
        <v>426</v>
      </c>
      <c r="K58" s="9" t="s">
        <v>479</v>
      </c>
      <c r="L58" s="9" t="s">
        <v>480</v>
      </c>
      <c r="M58" s="9" t="s">
        <v>477</v>
      </c>
      <c r="N58" s="9">
        <v>96</v>
      </c>
      <c r="O58" s="10">
        <v>0</v>
      </c>
      <c r="P58" s="10">
        <v>0</v>
      </c>
      <c r="Q58" s="10">
        <v>0</v>
      </c>
      <c r="R58" s="10">
        <v>5200</v>
      </c>
      <c r="S58" s="10">
        <v>0</v>
      </c>
      <c r="T58" s="10">
        <v>0</v>
      </c>
      <c r="U58" s="10">
        <v>0</v>
      </c>
      <c r="V58" s="7">
        <f t="shared" si="0"/>
        <v>5200</v>
      </c>
      <c r="W58" s="9" t="s">
        <v>19</v>
      </c>
      <c r="X58" s="10">
        <v>0</v>
      </c>
    </row>
    <row r="59" spans="1:24" x14ac:dyDescent="0.25">
      <c r="A59" s="9" t="s">
        <v>359</v>
      </c>
      <c r="B59" s="9" t="s">
        <v>255</v>
      </c>
      <c r="C59" s="9" t="s">
        <v>256</v>
      </c>
      <c r="D59" s="9" t="s">
        <v>13</v>
      </c>
      <c r="E59" s="9" t="s">
        <v>257</v>
      </c>
      <c r="F59" s="9" t="s">
        <v>14</v>
      </c>
      <c r="G59" s="9">
        <v>227016842</v>
      </c>
      <c r="H59" s="9" t="s">
        <v>481</v>
      </c>
      <c r="I59" s="9" t="s">
        <v>322</v>
      </c>
      <c r="J59" s="9" t="s">
        <v>482</v>
      </c>
      <c r="K59" s="9" t="s">
        <v>426</v>
      </c>
      <c r="L59" s="9" t="s">
        <v>483</v>
      </c>
      <c r="M59" s="9" t="s">
        <v>335</v>
      </c>
      <c r="N59" s="9">
        <v>92</v>
      </c>
      <c r="O59" s="10">
        <v>0</v>
      </c>
      <c r="P59" s="10">
        <v>0</v>
      </c>
      <c r="Q59" s="10">
        <v>0</v>
      </c>
      <c r="R59" s="10">
        <v>4000</v>
      </c>
      <c r="S59" s="10">
        <v>0</v>
      </c>
      <c r="T59" s="10">
        <v>0</v>
      </c>
      <c r="U59" s="10">
        <v>0</v>
      </c>
      <c r="V59" s="7">
        <f t="shared" si="0"/>
        <v>4000</v>
      </c>
      <c r="W59" s="9" t="s">
        <v>19</v>
      </c>
      <c r="X59" s="10">
        <v>0</v>
      </c>
    </row>
    <row r="60" spans="1:24" x14ac:dyDescent="0.25">
      <c r="A60" s="9" t="s">
        <v>359</v>
      </c>
      <c r="B60" s="9" t="s">
        <v>255</v>
      </c>
      <c r="C60" s="9" t="s">
        <v>256</v>
      </c>
      <c r="D60" s="9" t="s">
        <v>13</v>
      </c>
      <c r="E60" s="9" t="s">
        <v>257</v>
      </c>
      <c r="F60" s="9" t="s">
        <v>14</v>
      </c>
      <c r="G60" s="9">
        <v>226560422</v>
      </c>
      <c r="H60" s="9" t="s">
        <v>319</v>
      </c>
      <c r="I60" s="9" t="s">
        <v>277</v>
      </c>
      <c r="J60" s="9" t="s">
        <v>484</v>
      </c>
      <c r="K60" s="9" t="s">
        <v>428</v>
      </c>
      <c r="L60" s="9" t="s">
        <v>485</v>
      </c>
      <c r="M60" s="9" t="s">
        <v>333</v>
      </c>
      <c r="N60" s="9">
        <v>90</v>
      </c>
      <c r="O60" s="10">
        <v>0</v>
      </c>
      <c r="P60" s="10">
        <v>0</v>
      </c>
      <c r="Q60" s="10">
        <v>978.5</v>
      </c>
      <c r="R60" s="10">
        <v>0</v>
      </c>
      <c r="S60" s="10">
        <v>0</v>
      </c>
      <c r="T60" s="10">
        <v>0</v>
      </c>
      <c r="U60" s="10">
        <v>0</v>
      </c>
      <c r="V60" s="7">
        <f t="shared" si="0"/>
        <v>978.5</v>
      </c>
      <c r="W60" s="9" t="s">
        <v>19</v>
      </c>
      <c r="X60" s="10">
        <v>0</v>
      </c>
    </row>
    <row r="61" spans="1:24" x14ac:dyDescent="0.25">
      <c r="A61" s="9" t="s">
        <v>359</v>
      </c>
      <c r="B61" s="9" t="s">
        <v>255</v>
      </c>
      <c r="C61" s="9" t="s">
        <v>256</v>
      </c>
      <c r="D61" s="9" t="s">
        <v>13</v>
      </c>
      <c r="E61" s="9" t="s">
        <v>257</v>
      </c>
      <c r="F61" s="9" t="s">
        <v>14</v>
      </c>
      <c r="G61" s="9">
        <v>227223998</v>
      </c>
      <c r="H61" s="9" t="s">
        <v>320</v>
      </c>
      <c r="I61" s="9" t="s">
        <v>277</v>
      </c>
      <c r="J61" s="9" t="s">
        <v>484</v>
      </c>
      <c r="K61" s="9" t="s">
        <v>428</v>
      </c>
      <c r="L61" s="9" t="s">
        <v>485</v>
      </c>
      <c r="M61" s="9" t="s">
        <v>333</v>
      </c>
      <c r="N61" s="9">
        <v>90</v>
      </c>
      <c r="O61" s="10">
        <v>0</v>
      </c>
      <c r="P61" s="10">
        <v>0</v>
      </c>
      <c r="Q61" s="10">
        <v>1028.97</v>
      </c>
      <c r="R61" s="10">
        <v>0</v>
      </c>
      <c r="S61" s="10">
        <v>0</v>
      </c>
      <c r="T61" s="10">
        <v>0</v>
      </c>
      <c r="U61" s="10">
        <v>0</v>
      </c>
      <c r="V61" s="7">
        <f t="shared" si="0"/>
        <v>1028.97</v>
      </c>
      <c r="W61" s="9" t="s">
        <v>19</v>
      </c>
      <c r="X61" s="10">
        <v>0</v>
      </c>
    </row>
    <row r="62" spans="1:24" x14ac:dyDescent="0.25">
      <c r="A62" s="9" t="s">
        <v>359</v>
      </c>
      <c r="B62" s="9" t="s">
        <v>255</v>
      </c>
      <c r="C62" s="9" t="s">
        <v>256</v>
      </c>
      <c r="D62" s="9" t="s">
        <v>13</v>
      </c>
      <c r="E62" s="9" t="s">
        <v>257</v>
      </c>
      <c r="F62" s="9" t="s">
        <v>14</v>
      </c>
      <c r="G62" s="9">
        <v>227334522</v>
      </c>
      <c r="H62" s="9" t="s">
        <v>321</v>
      </c>
      <c r="I62" s="9" t="s">
        <v>277</v>
      </c>
      <c r="J62" s="9" t="s">
        <v>484</v>
      </c>
      <c r="K62" s="9" t="s">
        <v>428</v>
      </c>
      <c r="L62" s="9" t="s">
        <v>485</v>
      </c>
      <c r="M62" s="9" t="s">
        <v>333</v>
      </c>
      <c r="N62" s="9">
        <v>90</v>
      </c>
      <c r="O62" s="10">
        <v>0</v>
      </c>
      <c r="P62" s="10">
        <v>0</v>
      </c>
      <c r="Q62" s="10">
        <v>480</v>
      </c>
      <c r="R62" s="10">
        <v>0</v>
      </c>
      <c r="S62" s="10">
        <v>0</v>
      </c>
      <c r="T62" s="10">
        <v>0</v>
      </c>
      <c r="U62" s="10">
        <v>0</v>
      </c>
      <c r="V62" s="7">
        <f t="shared" si="0"/>
        <v>480</v>
      </c>
      <c r="W62" s="9" t="s">
        <v>19</v>
      </c>
      <c r="X62" s="10">
        <v>0</v>
      </c>
    </row>
    <row r="63" spans="1:24" x14ac:dyDescent="0.25">
      <c r="A63" s="9" t="s">
        <v>359</v>
      </c>
      <c r="B63" s="9" t="s">
        <v>255</v>
      </c>
      <c r="C63" s="9" t="s">
        <v>256</v>
      </c>
      <c r="D63" s="9" t="s">
        <v>13</v>
      </c>
      <c r="E63" s="9" t="s">
        <v>257</v>
      </c>
      <c r="F63" s="9" t="s">
        <v>14</v>
      </c>
      <c r="G63" s="9">
        <v>227478880</v>
      </c>
      <c r="H63" s="9" t="s">
        <v>486</v>
      </c>
      <c r="I63" s="9" t="s">
        <v>324</v>
      </c>
      <c r="J63" s="9" t="s">
        <v>433</v>
      </c>
      <c r="K63" s="9" t="s">
        <v>484</v>
      </c>
      <c r="L63" s="9" t="s">
        <v>487</v>
      </c>
      <c r="M63" s="9" t="s">
        <v>334</v>
      </c>
      <c r="N63" s="9">
        <v>87</v>
      </c>
      <c r="O63" s="10">
        <v>0</v>
      </c>
      <c r="P63" s="10">
        <v>0</v>
      </c>
      <c r="Q63" s="10">
        <v>3100</v>
      </c>
      <c r="R63" s="10">
        <v>0</v>
      </c>
      <c r="S63" s="10">
        <v>0</v>
      </c>
      <c r="T63" s="10">
        <v>0</v>
      </c>
      <c r="U63" s="10">
        <v>0</v>
      </c>
      <c r="V63" s="7">
        <f t="shared" si="0"/>
        <v>3100</v>
      </c>
      <c r="W63" s="9" t="s">
        <v>19</v>
      </c>
      <c r="X63" s="10">
        <v>0</v>
      </c>
    </row>
    <row r="64" spans="1:24" x14ac:dyDescent="0.25">
      <c r="A64" s="9" t="s">
        <v>359</v>
      </c>
      <c r="B64" s="9" t="s">
        <v>255</v>
      </c>
      <c r="C64" s="9" t="s">
        <v>256</v>
      </c>
      <c r="D64" s="9" t="s">
        <v>13</v>
      </c>
      <c r="E64" s="9" t="s">
        <v>257</v>
      </c>
      <c r="F64" s="9" t="s">
        <v>14</v>
      </c>
      <c r="G64" s="9">
        <v>226772423</v>
      </c>
      <c r="H64" s="9" t="s">
        <v>488</v>
      </c>
      <c r="I64" s="9" t="s">
        <v>324</v>
      </c>
      <c r="J64" s="9" t="s">
        <v>433</v>
      </c>
      <c r="K64" s="9" t="s">
        <v>489</v>
      </c>
      <c r="L64" s="9" t="s">
        <v>490</v>
      </c>
      <c r="M64" s="9" t="s">
        <v>334</v>
      </c>
      <c r="N64" s="9">
        <v>86</v>
      </c>
      <c r="O64" s="10">
        <v>0</v>
      </c>
      <c r="P64" s="10">
        <v>0</v>
      </c>
      <c r="Q64" s="10">
        <v>4000</v>
      </c>
      <c r="R64" s="10">
        <v>0</v>
      </c>
      <c r="S64" s="10">
        <v>0</v>
      </c>
      <c r="T64" s="10">
        <v>0</v>
      </c>
      <c r="U64" s="10">
        <v>0</v>
      </c>
      <c r="V64" s="7">
        <f t="shared" si="0"/>
        <v>4000</v>
      </c>
      <c r="W64" s="9" t="s">
        <v>19</v>
      </c>
      <c r="X64" s="10">
        <v>0</v>
      </c>
    </row>
    <row r="65" spans="1:24" x14ac:dyDescent="0.25">
      <c r="A65" s="9" t="s">
        <v>359</v>
      </c>
      <c r="B65" s="9" t="s">
        <v>255</v>
      </c>
      <c r="C65" s="9" t="s">
        <v>256</v>
      </c>
      <c r="D65" s="9" t="s">
        <v>13</v>
      </c>
      <c r="E65" s="9" t="s">
        <v>257</v>
      </c>
      <c r="F65" s="9" t="s">
        <v>14</v>
      </c>
      <c r="G65" s="9">
        <v>227509778</v>
      </c>
      <c r="H65" s="9" t="s">
        <v>491</v>
      </c>
      <c r="I65" s="9" t="s">
        <v>324</v>
      </c>
      <c r="J65" s="9" t="s">
        <v>433</v>
      </c>
      <c r="K65" s="9" t="s">
        <v>489</v>
      </c>
      <c r="L65" s="9" t="s">
        <v>490</v>
      </c>
      <c r="M65" s="9" t="s">
        <v>334</v>
      </c>
      <c r="N65" s="9">
        <v>86</v>
      </c>
      <c r="O65" s="10">
        <v>0</v>
      </c>
      <c r="P65" s="10">
        <v>0</v>
      </c>
      <c r="Q65" s="10">
        <v>4000</v>
      </c>
      <c r="R65" s="10">
        <v>0</v>
      </c>
      <c r="S65" s="10">
        <v>0</v>
      </c>
      <c r="T65" s="10">
        <v>0</v>
      </c>
      <c r="U65" s="10">
        <v>0</v>
      </c>
      <c r="V65" s="7">
        <f t="shared" si="0"/>
        <v>4000</v>
      </c>
      <c r="W65" s="9" t="s">
        <v>19</v>
      </c>
      <c r="X65" s="10">
        <v>0</v>
      </c>
    </row>
    <row r="66" spans="1:24" x14ac:dyDescent="0.25">
      <c r="A66" s="9" t="s">
        <v>359</v>
      </c>
      <c r="B66" s="9" t="s">
        <v>255</v>
      </c>
      <c r="C66" s="9" t="s">
        <v>256</v>
      </c>
      <c r="D66" s="9" t="s">
        <v>13</v>
      </c>
      <c r="E66" s="9" t="s">
        <v>257</v>
      </c>
      <c r="F66" s="9" t="s">
        <v>14</v>
      </c>
      <c r="G66" s="9">
        <v>227515557</v>
      </c>
      <c r="H66" s="9" t="s">
        <v>492</v>
      </c>
      <c r="I66" s="9" t="s">
        <v>324</v>
      </c>
      <c r="J66" s="9" t="s">
        <v>433</v>
      </c>
      <c r="K66" s="9" t="s">
        <v>489</v>
      </c>
      <c r="L66" s="9" t="s">
        <v>490</v>
      </c>
      <c r="M66" s="9" t="s">
        <v>334</v>
      </c>
      <c r="N66" s="9">
        <v>86</v>
      </c>
      <c r="O66" s="10">
        <v>0</v>
      </c>
      <c r="P66" s="10">
        <v>0</v>
      </c>
      <c r="Q66" s="10">
        <v>3100</v>
      </c>
      <c r="R66" s="10">
        <v>0</v>
      </c>
      <c r="S66" s="10">
        <v>0</v>
      </c>
      <c r="T66" s="10">
        <v>0</v>
      </c>
      <c r="U66" s="10">
        <v>0</v>
      </c>
      <c r="V66" s="7">
        <f t="shared" si="0"/>
        <v>3100</v>
      </c>
      <c r="W66" s="9" t="s">
        <v>19</v>
      </c>
      <c r="X66" s="10">
        <v>0</v>
      </c>
    </row>
    <row r="67" spans="1:24" x14ac:dyDescent="0.25">
      <c r="A67" s="9" t="s">
        <v>359</v>
      </c>
      <c r="B67" s="9" t="s">
        <v>255</v>
      </c>
      <c r="C67" s="9" t="s">
        <v>256</v>
      </c>
      <c r="D67" s="9" t="s">
        <v>13</v>
      </c>
      <c r="E67" s="9" t="s">
        <v>257</v>
      </c>
      <c r="F67" s="9" t="s">
        <v>14</v>
      </c>
      <c r="G67" s="9">
        <v>227516296</v>
      </c>
      <c r="H67" s="9" t="s">
        <v>493</v>
      </c>
      <c r="I67" s="9" t="s">
        <v>286</v>
      </c>
      <c r="J67" s="9" t="s">
        <v>436</v>
      </c>
      <c r="K67" s="9" t="s">
        <v>433</v>
      </c>
      <c r="L67" s="9" t="s">
        <v>494</v>
      </c>
      <c r="M67" s="9" t="s">
        <v>336</v>
      </c>
      <c r="N67" s="9">
        <v>85</v>
      </c>
      <c r="O67" s="10">
        <v>0</v>
      </c>
      <c r="P67" s="10">
        <v>0</v>
      </c>
      <c r="Q67" s="10">
        <v>3850</v>
      </c>
      <c r="R67" s="10">
        <v>0</v>
      </c>
      <c r="S67" s="10">
        <v>0</v>
      </c>
      <c r="T67" s="10">
        <v>0</v>
      </c>
      <c r="U67" s="10">
        <v>0</v>
      </c>
      <c r="V67" s="7">
        <f t="shared" ref="V67:V130" si="1">SUM(O67:U67)</f>
        <v>3850</v>
      </c>
      <c r="W67" s="9" t="s">
        <v>19</v>
      </c>
      <c r="X67" s="10">
        <v>0</v>
      </c>
    </row>
    <row r="68" spans="1:24" x14ac:dyDescent="0.25">
      <c r="A68" s="9" t="s">
        <v>359</v>
      </c>
      <c r="B68" s="9" t="s">
        <v>255</v>
      </c>
      <c r="C68" s="9" t="s">
        <v>256</v>
      </c>
      <c r="D68" s="9" t="s">
        <v>13</v>
      </c>
      <c r="E68" s="9" t="s">
        <v>257</v>
      </c>
      <c r="F68" s="9" t="s">
        <v>14</v>
      </c>
      <c r="G68" s="9">
        <v>227205162</v>
      </c>
      <c r="H68" s="9" t="s">
        <v>495</v>
      </c>
      <c r="I68" s="9" t="s">
        <v>286</v>
      </c>
      <c r="J68" s="9" t="s">
        <v>436</v>
      </c>
      <c r="K68" s="9" t="s">
        <v>496</v>
      </c>
      <c r="L68" s="9" t="s">
        <v>497</v>
      </c>
      <c r="M68" s="9" t="s">
        <v>336</v>
      </c>
      <c r="N68" s="9">
        <v>84</v>
      </c>
      <c r="O68" s="10">
        <v>0</v>
      </c>
      <c r="P68" s="10">
        <v>0</v>
      </c>
      <c r="Q68" s="10">
        <v>4100</v>
      </c>
      <c r="R68" s="10">
        <v>0</v>
      </c>
      <c r="S68" s="10">
        <v>0</v>
      </c>
      <c r="T68" s="10">
        <v>0</v>
      </c>
      <c r="U68" s="10">
        <v>0</v>
      </c>
      <c r="V68" s="7">
        <f t="shared" si="1"/>
        <v>4100</v>
      </c>
      <c r="W68" s="9" t="s">
        <v>19</v>
      </c>
      <c r="X68" s="10">
        <v>0</v>
      </c>
    </row>
    <row r="69" spans="1:24" x14ac:dyDescent="0.25">
      <c r="A69" s="9" t="s">
        <v>359</v>
      </c>
      <c r="B69" s="9" t="s">
        <v>255</v>
      </c>
      <c r="C69" s="9" t="s">
        <v>256</v>
      </c>
      <c r="D69" s="9" t="s">
        <v>13</v>
      </c>
      <c r="E69" s="9" t="s">
        <v>257</v>
      </c>
      <c r="F69" s="9" t="s">
        <v>14</v>
      </c>
      <c r="G69" s="9">
        <v>228078052</v>
      </c>
      <c r="H69" s="9" t="s">
        <v>498</v>
      </c>
      <c r="I69" s="9" t="s">
        <v>323</v>
      </c>
      <c r="J69" s="9" t="s">
        <v>445</v>
      </c>
      <c r="K69" s="9" t="s">
        <v>499</v>
      </c>
      <c r="L69" s="9" t="s">
        <v>500</v>
      </c>
      <c r="M69" s="9" t="s">
        <v>312</v>
      </c>
      <c r="N69" s="9">
        <v>79</v>
      </c>
      <c r="O69" s="10">
        <v>0</v>
      </c>
      <c r="P69" s="10">
        <v>0</v>
      </c>
      <c r="Q69" s="10">
        <v>3300</v>
      </c>
      <c r="R69" s="10">
        <v>0</v>
      </c>
      <c r="S69" s="10">
        <v>0</v>
      </c>
      <c r="T69" s="10">
        <v>0</v>
      </c>
      <c r="U69" s="10">
        <v>0</v>
      </c>
      <c r="V69" s="7">
        <f t="shared" si="1"/>
        <v>3300</v>
      </c>
      <c r="W69" s="9" t="s">
        <v>19</v>
      </c>
      <c r="X69" s="10">
        <v>0</v>
      </c>
    </row>
    <row r="70" spans="1:24" x14ac:dyDescent="0.25">
      <c r="A70" s="9" t="s">
        <v>359</v>
      </c>
      <c r="B70" s="9" t="s">
        <v>255</v>
      </c>
      <c r="C70" s="9" t="s">
        <v>256</v>
      </c>
      <c r="D70" s="9" t="s">
        <v>13</v>
      </c>
      <c r="E70" s="9" t="s">
        <v>257</v>
      </c>
      <c r="F70" s="9" t="s">
        <v>14</v>
      </c>
      <c r="G70" s="9">
        <v>227345131</v>
      </c>
      <c r="H70" s="9" t="s">
        <v>501</v>
      </c>
      <c r="I70" s="9" t="s">
        <v>276</v>
      </c>
      <c r="J70" s="9" t="s">
        <v>452</v>
      </c>
      <c r="K70" s="9" t="s">
        <v>445</v>
      </c>
      <c r="L70" s="9" t="s">
        <v>502</v>
      </c>
      <c r="M70" s="9" t="s">
        <v>503</v>
      </c>
      <c r="N70" s="9">
        <v>78</v>
      </c>
      <c r="O70" s="10">
        <v>0</v>
      </c>
      <c r="P70" s="10">
        <v>0</v>
      </c>
      <c r="Q70" s="10">
        <v>4350</v>
      </c>
      <c r="R70" s="10">
        <v>0</v>
      </c>
      <c r="S70" s="10">
        <v>0</v>
      </c>
      <c r="T70" s="10">
        <v>0</v>
      </c>
      <c r="U70" s="10">
        <v>0</v>
      </c>
      <c r="V70" s="7">
        <f t="shared" si="1"/>
        <v>4350</v>
      </c>
      <c r="W70" s="9" t="s">
        <v>19</v>
      </c>
      <c r="X70" s="10">
        <v>0</v>
      </c>
    </row>
    <row r="71" spans="1:24" x14ac:dyDescent="0.25">
      <c r="A71" s="9" t="s">
        <v>359</v>
      </c>
      <c r="B71" s="9" t="s">
        <v>255</v>
      </c>
      <c r="C71" s="9" t="s">
        <v>256</v>
      </c>
      <c r="D71" s="9" t="s">
        <v>13</v>
      </c>
      <c r="E71" s="9" t="s">
        <v>257</v>
      </c>
      <c r="F71" s="9" t="s">
        <v>14</v>
      </c>
      <c r="G71" s="9">
        <v>228190436</v>
      </c>
      <c r="H71" s="9" t="s">
        <v>504</v>
      </c>
      <c r="I71" s="9" t="s">
        <v>276</v>
      </c>
      <c r="J71" s="9" t="s">
        <v>452</v>
      </c>
      <c r="K71" s="9" t="s">
        <v>445</v>
      </c>
      <c r="L71" s="9" t="s">
        <v>502</v>
      </c>
      <c r="M71" s="9" t="s">
        <v>503</v>
      </c>
      <c r="N71" s="9">
        <v>78</v>
      </c>
      <c r="O71" s="10">
        <v>0</v>
      </c>
      <c r="P71" s="10">
        <v>0</v>
      </c>
      <c r="Q71" s="10">
        <v>3500</v>
      </c>
      <c r="R71" s="10">
        <v>0</v>
      </c>
      <c r="S71" s="10">
        <v>0</v>
      </c>
      <c r="T71" s="10">
        <v>0</v>
      </c>
      <c r="U71" s="10">
        <v>0</v>
      </c>
      <c r="V71" s="7">
        <f t="shared" si="1"/>
        <v>3500</v>
      </c>
      <c r="W71" s="9" t="s">
        <v>19</v>
      </c>
      <c r="X71" s="10">
        <v>0</v>
      </c>
    </row>
    <row r="72" spans="1:24" x14ac:dyDescent="0.25">
      <c r="A72" s="9" t="s">
        <v>359</v>
      </c>
      <c r="B72" s="9" t="s">
        <v>255</v>
      </c>
      <c r="C72" s="9" t="s">
        <v>256</v>
      </c>
      <c r="D72" s="9" t="s">
        <v>13</v>
      </c>
      <c r="E72" s="9" t="s">
        <v>257</v>
      </c>
      <c r="F72" s="9" t="s">
        <v>14</v>
      </c>
      <c r="G72" s="9">
        <v>228422450</v>
      </c>
      <c r="H72" s="9" t="s">
        <v>505</v>
      </c>
      <c r="I72" s="9" t="s">
        <v>325</v>
      </c>
      <c r="J72" s="9" t="s">
        <v>506</v>
      </c>
      <c r="K72" s="9" t="s">
        <v>507</v>
      </c>
      <c r="L72" s="9" t="s">
        <v>508</v>
      </c>
      <c r="M72" s="9" t="s">
        <v>509</v>
      </c>
      <c r="N72" s="9">
        <v>72</v>
      </c>
      <c r="O72" s="10">
        <v>0</v>
      </c>
      <c r="P72" s="10">
        <v>0</v>
      </c>
      <c r="Q72" s="10">
        <v>2600</v>
      </c>
      <c r="R72" s="10">
        <v>0</v>
      </c>
      <c r="S72" s="10">
        <v>0</v>
      </c>
      <c r="T72" s="10">
        <v>0</v>
      </c>
      <c r="U72" s="10">
        <v>0</v>
      </c>
      <c r="V72" s="7">
        <f t="shared" si="1"/>
        <v>2600</v>
      </c>
      <c r="W72" s="9" t="s">
        <v>19</v>
      </c>
      <c r="X72" s="10">
        <v>0</v>
      </c>
    </row>
    <row r="73" spans="1:24" x14ac:dyDescent="0.25">
      <c r="A73" s="9" t="s">
        <v>359</v>
      </c>
      <c r="B73" s="9" t="s">
        <v>255</v>
      </c>
      <c r="C73" s="9" t="s">
        <v>256</v>
      </c>
      <c r="D73" s="9" t="s">
        <v>13</v>
      </c>
      <c r="E73" s="9" t="s">
        <v>257</v>
      </c>
      <c r="F73" s="9" t="s">
        <v>14</v>
      </c>
      <c r="G73" s="9">
        <v>227355579</v>
      </c>
      <c r="H73" s="9" t="s">
        <v>511</v>
      </c>
      <c r="I73" s="9" t="s">
        <v>325</v>
      </c>
      <c r="J73" s="9" t="s">
        <v>506</v>
      </c>
      <c r="K73" s="9" t="s">
        <v>512</v>
      </c>
      <c r="L73" s="9" t="s">
        <v>513</v>
      </c>
      <c r="M73" s="9" t="s">
        <v>509</v>
      </c>
      <c r="N73" s="9">
        <v>71</v>
      </c>
      <c r="O73" s="10">
        <v>0</v>
      </c>
      <c r="P73" s="10">
        <v>0</v>
      </c>
      <c r="Q73" s="10">
        <v>4300</v>
      </c>
      <c r="R73" s="10">
        <v>0</v>
      </c>
      <c r="S73" s="10">
        <v>0</v>
      </c>
      <c r="T73" s="10">
        <v>0</v>
      </c>
      <c r="U73" s="10">
        <v>0</v>
      </c>
      <c r="V73" s="7">
        <f t="shared" si="1"/>
        <v>4300</v>
      </c>
      <c r="W73" s="9" t="s">
        <v>19</v>
      </c>
      <c r="X73" s="10">
        <v>0</v>
      </c>
    </row>
    <row r="74" spans="1:24" x14ac:dyDescent="0.25">
      <c r="A74" s="9" t="s">
        <v>359</v>
      </c>
      <c r="B74" s="9" t="s">
        <v>255</v>
      </c>
      <c r="C74" s="9" t="s">
        <v>256</v>
      </c>
      <c r="D74" s="9" t="s">
        <v>13</v>
      </c>
      <c r="E74" s="9" t="s">
        <v>257</v>
      </c>
      <c r="F74" s="9" t="s">
        <v>14</v>
      </c>
      <c r="G74" s="9">
        <v>228493113</v>
      </c>
      <c r="H74" s="9" t="s">
        <v>515</v>
      </c>
      <c r="I74" s="9" t="s">
        <v>325</v>
      </c>
      <c r="J74" s="9" t="s">
        <v>506</v>
      </c>
      <c r="K74" s="9" t="s">
        <v>512</v>
      </c>
      <c r="L74" s="9" t="s">
        <v>513</v>
      </c>
      <c r="M74" s="9" t="s">
        <v>509</v>
      </c>
      <c r="N74" s="9">
        <v>71</v>
      </c>
      <c r="O74" s="10">
        <v>0</v>
      </c>
      <c r="P74" s="10">
        <v>0</v>
      </c>
      <c r="Q74" s="10">
        <v>4100</v>
      </c>
      <c r="R74" s="10">
        <v>0</v>
      </c>
      <c r="S74" s="10">
        <v>0</v>
      </c>
      <c r="T74" s="10">
        <v>0</v>
      </c>
      <c r="U74" s="10">
        <v>0</v>
      </c>
      <c r="V74" s="7">
        <f t="shared" si="1"/>
        <v>4100</v>
      </c>
      <c r="W74" s="9" t="s">
        <v>19</v>
      </c>
      <c r="X74" s="10">
        <v>0</v>
      </c>
    </row>
    <row r="75" spans="1:24" x14ac:dyDescent="0.25">
      <c r="A75" s="9" t="s">
        <v>359</v>
      </c>
      <c r="B75" s="9" t="s">
        <v>255</v>
      </c>
      <c r="C75" s="9" t="s">
        <v>256</v>
      </c>
      <c r="D75" s="9" t="s">
        <v>13</v>
      </c>
      <c r="E75" s="9" t="s">
        <v>257</v>
      </c>
      <c r="F75" s="9" t="s">
        <v>14</v>
      </c>
      <c r="G75" s="9">
        <v>227354218</v>
      </c>
      <c r="H75" s="9" t="s">
        <v>516</v>
      </c>
      <c r="I75" s="9" t="s">
        <v>325</v>
      </c>
      <c r="J75" s="9" t="s">
        <v>506</v>
      </c>
      <c r="K75" s="9" t="s">
        <v>466</v>
      </c>
      <c r="L75" s="9" t="s">
        <v>517</v>
      </c>
      <c r="M75" s="9" t="s">
        <v>509</v>
      </c>
      <c r="N75" s="9">
        <v>70</v>
      </c>
      <c r="O75" s="10">
        <v>0</v>
      </c>
      <c r="P75" s="10">
        <v>0</v>
      </c>
      <c r="Q75" s="10">
        <v>4000</v>
      </c>
      <c r="R75" s="10">
        <v>0</v>
      </c>
      <c r="S75" s="10">
        <v>0</v>
      </c>
      <c r="T75" s="10">
        <v>0</v>
      </c>
      <c r="U75" s="10">
        <v>0</v>
      </c>
      <c r="V75" s="7">
        <f t="shared" si="1"/>
        <v>4000</v>
      </c>
      <c r="W75" s="9" t="s">
        <v>19</v>
      </c>
      <c r="X75" s="10">
        <v>0</v>
      </c>
    </row>
    <row r="76" spans="1:24" x14ac:dyDescent="0.25">
      <c r="A76" s="9" t="s">
        <v>359</v>
      </c>
      <c r="B76" s="9" t="s">
        <v>255</v>
      </c>
      <c r="C76" s="9" t="s">
        <v>256</v>
      </c>
      <c r="D76" s="9" t="s">
        <v>13</v>
      </c>
      <c r="E76" s="9" t="s">
        <v>257</v>
      </c>
      <c r="F76" s="9" t="s">
        <v>14</v>
      </c>
      <c r="G76" s="9">
        <v>228730079</v>
      </c>
      <c r="H76" s="9" t="s">
        <v>519</v>
      </c>
      <c r="I76" s="9" t="s">
        <v>326</v>
      </c>
      <c r="J76" s="9" t="s">
        <v>506</v>
      </c>
      <c r="K76" s="9" t="s">
        <v>466</v>
      </c>
      <c r="L76" s="9" t="s">
        <v>517</v>
      </c>
      <c r="M76" s="9" t="s">
        <v>509</v>
      </c>
      <c r="N76" s="9">
        <v>70</v>
      </c>
      <c r="O76" s="10">
        <v>0</v>
      </c>
      <c r="P76" s="10">
        <v>0</v>
      </c>
      <c r="Q76" s="10">
        <v>2000</v>
      </c>
      <c r="R76" s="10">
        <v>0</v>
      </c>
      <c r="S76" s="10">
        <v>0</v>
      </c>
      <c r="T76" s="10">
        <v>0</v>
      </c>
      <c r="U76" s="10">
        <v>0</v>
      </c>
      <c r="V76" s="7">
        <f t="shared" si="1"/>
        <v>2000</v>
      </c>
      <c r="W76" s="9" t="s">
        <v>19</v>
      </c>
      <c r="X76" s="10">
        <v>0</v>
      </c>
    </row>
    <row r="77" spans="1:24" x14ac:dyDescent="0.25">
      <c r="A77" s="9" t="s">
        <v>359</v>
      </c>
      <c r="B77" s="9" t="s">
        <v>255</v>
      </c>
      <c r="C77" s="9" t="s">
        <v>256</v>
      </c>
      <c r="D77" s="9" t="s">
        <v>13</v>
      </c>
      <c r="E77" s="9" t="s">
        <v>257</v>
      </c>
      <c r="F77" s="9" t="s">
        <v>14</v>
      </c>
      <c r="G77" s="9">
        <v>228974164</v>
      </c>
      <c r="H77" s="9" t="s">
        <v>520</v>
      </c>
      <c r="I77" s="9" t="s">
        <v>326</v>
      </c>
      <c r="J77" s="9" t="s">
        <v>506</v>
      </c>
      <c r="K77" s="9" t="s">
        <v>466</v>
      </c>
      <c r="L77" s="9" t="s">
        <v>517</v>
      </c>
      <c r="M77" s="9" t="s">
        <v>509</v>
      </c>
      <c r="N77" s="9">
        <v>70</v>
      </c>
      <c r="O77" s="10">
        <v>0</v>
      </c>
      <c r="P77" s="10">
        <v>0</v>
      </c>
      <c r="Q77" s="10">
        <v>3000</v>
      </c>
      <c r="R77" s="10">
        <v>0</v>
      </c>
      <c r="S77" s="10">
        <v>0</v>
      </c>
      <c r="T77" s="10">
        <v>0</v>
      </c>
      <c r="U77" s="10">
        <v>0</v>
      </c>
      <c r="V77" s="7">
        <f t="shared" si="1"/>
        <v>3000</v>
      </c>
      <c r="W77" s="9" t="s">
        <v>19</v>
      </c>
      <c r="X77" s="10">
        <v>0</v>
      </c>
    </row>
    <row r="78" spans="1:24" x14ac:dyDescent="0.25">
      <c r="A78" s="9" t="s">
        <v>359</v>
      </c>
      <c r="B78" s="9" t="s">
        <v>255</v>
      </c>
      <c r="C78" s="9" t="s">
        <v>256</v>
      </c>
      <c r="D78" s="9" t="s">
        <v>13</v>
      </c>
      <c r="E78" s="9" t="s">
        <v>257</v>
      </c>
      <c r="F78" s="9" t="s">
        <v>14</v>
      </c>
      <c r="G78" s="9">
        <v>229477442</v>
      </c>
      <c r="H78" s="9" t="s">
        <v>521</v>
      </c>
      <c r="I78" s="9" t="s">
        <v>313</v>
      </c>
      <c r="J78" s="9" t="s">
        <v>483</v>
      </c>
      <c r="K78" s="9" t="s">
        <v>480</v>
      </c>
      <c r="L78" s="9" t="s">
        <v>522</v>
      </c>
      <c r="M78" s="9" t="s">
        <v>329</v>
      </c>
      <c r="N78" s="9">
        <v>66</v>
      </c>
      <c r="O78" s="10">
        <v>0</v>
      </c>
      <c r="P78" s="10">
        <v>0</v>
      </c>
      <c r="Q78" s="10">
        <v>600</v>
      </c>
      <c r="R78" s="10">
        <v>0</v>
      </c>
      <c r="S78" s="10">
        <v>0</v>
      </c>
      <c r="T78" s="10">
        <v>0</v>
      </c>
      <c r="U78" s="10">
        <v>0</v>
      </c>
      <c r="V78" s="7">
        <f t="shared" si="1"/>
        <v>600</v>
      </c>
      <c r="W78" s="9" t="s">
        <v>19</v>
      </c>
      <c r="X78" s="10">
        <v>0</v>
      </c>
    </row>
    <row r="79" spans="1:24" x14ac:dyDescent="0.25">
      <c r="A79" s="9" t="s">
        <v>359</v>
      </c>
      <c r="B79" s="9" t="s">
        <v>255</v>
      </c>
      <c r="C79" s="9" t="s">
        <v>256</v>
      </c>
      <c r="D79" s="9" t="s">
        <v>13</v>
      </c>
      <c r="E79" s="9" t="s">
        <v>257</v>
      </c>
      <c r="F79" s="9" t="s">
        <v>14</v>
      </c>
      <c r="G79" s="9">
        <v>229525663</v>
      </c>
      <c r="H79" s="9" t="s">
        <v>523</v>
      </c>
      <c r="I79" s="9" t="s">
        <v>313</v>
      </c>
      <c r="J79" s="9" t="s">
        <v>483</v>
      </c>
      <c r="K79" s="9" t="s">
        <v>480</v>
      </c>
      <c r="L79" s="9" t="s">
        <v>522</v>
      </c>
      <c r="M79" s="9" t="s">
        <v>329</v>
      </c>
      <c r="N79" s="9">
        <v>66</v>
      </c>
      <c r="O79" s="10">
        <v>0</v>
      </c>
      <c r="P79" s="10">
        <v>0</v>
      </c>
      <c r="Q79" s="10">
        <v>500</v>
      </c>
      <c r="R79" s="10">
        <v>0</v>
      </c>
      <c r="S79" s="10">
        <v>0</v>
      </c>
      <c r="T79" s="10">
        <v>0</v>
      </c>
      <c r="U79" s="10">
        <v>0</v>
      </c>
      <c r="V79" s="7">
        <f t="shared" si="1"/>
        <v>500</v>
      </c>
      <c r="W79" s="9" t="s">
        <v>19</v>
      </c>
      <c r="X79" s="10">
        <v>0</v>
      </c>
    </row>
    <row r="80" spans="1:24" x14ac:dyDescent="0.25">
      <c r="A80" s="9" t="s">
        <v>359</v>
      </c>
      <c r="B80" s="9" t="s">
        <v>255</v>
      </c>
      <c r="C80" s="9" t="s">
        <v>256</v>
      </c>
      <c r="D80" s="9" t="s">
        <v>13</v>
      </c>
      <c r="E80" s="9" t="s">
        <v>257</v>
      </c>
      <c r="F80" s="9" t="s">
        <v>14</v>
      </c>
      <c r="G80" s="9">
        <v>228182364</v>
      </c>
      <c r="H80" s="9" t="s">
        <v>524</v>
      </c>
      <c r="I80" s="9" t="s">
        <v>275</v>
      </c>
      <c r="J80" s="9" t="s">
        <v>487</v>
      </c>
      <c r="K80" s="9" t="s">
        <v>525</v>
      </c>
      <c r="L80" s="9" t="s">
        <v>526</v>
      </c>
      <c r="M80" s="9" t="s">
        <v>327</v>
      </c>
      <c r="N80" s="9">
        <v>64</v>
      </c>
      <c r="O80" s="10">
        <v>0</v>
      </c>
      <c r="P80" s="10">
        <v>0</v>
      </c>
      <c r="Q80" s="10">
        <v>3900</v>
      </c>
      <c r="R80" s="10">
        <v>0</v>
      </c>
      <c r="S80" s="10">
        <v>0</v>
      </c>
      <c r="T80" s="10">
        <v>0</v>
      </c>
      <c r="U80" s="10">
        <v>0</v>
      </c>
      <c r="V80" s="7">
        <f t="shared" si="1"/>
        <v>3900</v>
      </c>
      <c r="W80" s="9" t="s">
        <v>19</v>
      </c>
      <c r="X80" s="10">
        <v>0</v>
      </c>
    </row>
    <row r="81" spans="1:24" x14ac:dyDescent="0.25">
      <c r="A81" s="9" t="s">
        <v>359</v>
      </c>
      <c r="B81" s="9" t="s">
        <v>255</v>
      </c>
      <c r="C81" s="9" t="s">
        <v>256</v>
      </c>
      <c r="D81" s="9" t="s">
        <v>13</v>
      </c>
      <c r="E81" s="9" t="s">
        <v>257</v>
      </c>
      <c r="F81" s="9" t="s">
        <v>14</v>
      </c>
      <c r="G81" s="9">
        <v>228762937</v>
      </c>
      <c r="H81" s="9" t="s">
        <v>527</v>
      </c>
      <c r="I81" s="9" t="s">
        <v>313</v>
      </c>
      <c r="J81" s="9" t="s">
        <v>483</v>
      </c>
      <c r="K81" s="9" t="s">
        <v>528</v>
      </c>
      <c r="L81" s="9" t="s">
        <v>529</v>
      </c>
      <c r="M81" s="9" t="s">
        <v>329</v>
      </c>
      <c r="N81" s="9">
        <v>63</v>
      </c>
      <c r="O81" s="10">
        <v>0</v>
      </c>
      <c r="P81" s="10">
        <v>0</v>
      </c>
      <c r="Q81" s="10">
        <v>3900</v>
      </c>
      <c r="R81" s="10">
        <v>0</v>
      </c>
      <c r="S81" s="10">
        <v>0</v>
      </c>
      <c r="T81" s="10">
        <v>0</v>
      </c>
      <c r="U81" s="10">
        <v>0</v>
      </c>
      <c r="V81" s="7">
        <f t="shared" si="1"/>
        <v>3900</v>
      </c>
      <c r="W81" s="9" t="s">
        <v>19</v>
      </c>
      <c r="X81" s="10">
        <v>0</v>
      </c>
    </row>
    <row r="82" spans="1:24" x14ac:dyDescent="0.25">
      <c r="A82" s="9" t="s">
        <v>359</v>
      </c>
      <c r="B82" s="9" t="s">
        <v>255</v>
      </c>
      <c r="C82" s="9" t="s">
        <v>256</v>
      </c>
      <c r="D82" s="9" t="s">
        <v>13</v>
      </c>
      <c r="E82" s="9" t="s">
        <v>257</v>
      </c>
      <c r="F82" s="9" t="s">
        <v>14</v>
      </c>
      <c r="G82" s="9">
        <v>229484563</v>
      </c>
      <c r="H82" s="9" t="s">
        <v>530</v>
      </c>
      <c r="I82" s="9" t="s">
        <v>313</v>
      </c>
      <c r="J82" s="9" t="s">
        <v>483</v>
      </c>
      <c r="K82" s="9" t="s">
        <v>528</v>
      </c>
      <c r="L82" s="9" t="s">
        <v>529</v>
      </c>
      <c r="M82" s="9" t="s">
        <v>329</v>
      </c>
      <c r="N82" s="9">
        <v>63</v>
      </c>
      <c r="O82" s="10">
        <v>0</v>
      </c>
      <c r="P82" s="10">
        <v>0</v>
      </c>
      <c r="Q82" s="10">
        <v>2850</v>
      </c>
      <c r="R82" s="10">
        <v>0</v>
      </c>
      <c r="S82" s="10">
        <v>0</v>
      </c>
      <c r="T82" s="10">
        <v>0</v>
      </c>
      <c r="U82" s="10">
        <v>0</v>
      </c>
      <c r="V82" s="7">
        <f t="shared" si="1"/>
        <v>2850</v>
      </c>
      <c r="W82" s="9" t="s">
        <v>19</v>
      </c>
      <c r="X82" s="10">
        <v>0</v>
      </c>
    </row>
    <row r="83" spans="1:24" x14ac:dyDescent="0.25">
      <c r="A83" s="9" t="s">
        <v>359</v>
      </c>
      <c r="B83" s="9" t="s">
        <v>255</v>
      </c>
      <c r="C83" s="9" t="s">
        <v>256</v>
      </c>
      <c r="D83" s="9" t="s">
        <v>13</v>
      </c>
      <c r="E83" s="9" t="s">
        <v>257</v>
      </c>
      <c r="F83" s="9" t="s">
        <v>14</v>
      </c>
      <c r="G83" s="9">
        <v>229583221</v>
      </c>
      <c r="H83" s="9" t="s">
        <v>531</v>
      </c>
      <c r="I83" s="9" t="s">
        <v>272</v>
      </c>
      <c r="J83" s="9" t="s">
        <v>483</v>
      </c>
      <c r="K83" s="9" t="s">
        <v>483</v>
      </c>
      <c r="L83" s="9" t="s">
        <v>532</v>
      </c>
      <c r="M83" s="9" t="s">
        <v>329</v>
      </c>
      <c r="N83" s="9">
        <v>62</v>
      </c>
      <c r="O83" s="10">
        <v>0</v>
      </c>
      <c r="P83" s="10">
        <v>0</v>
      </c>
      <c r="Q83" s="10">
        <v>3425</v>
      </c>
      <c r="R83" s="10">
        <v>0</v>
      </c>
      <c r="S83" s="10">
        <v>0</v>
      </c>
      <c r="T83" s="10">
        <v>0</v>
      </c>
      <c r="U83" s="10">
        <v>0</v>
      </c>
      <c r="V83" s="7">
        <f t="shared" si="1"/>
        <v>3425</v>
      </c>
      <c r="W83" s="9" t="s">
        <v>19</v>
      </c>
      <c r="X83" s="10">
        <v>0</v>
      </c>
    </row>
    <row r="84" spans="1:24" x14ac:dyDescent="0.25">
      <c r="A84" s="9" t="s">
        <v>359</v>
      </c>
      <c r="B84" s="9" t="s">
        <v>255</v>
      </c>
      <c r="C84" s="9" t="s">
        <v>256</v>
      </c>
      <c r="D84" s="9" t="s">
        <v>13</v>
      </c>
      <c r="E84" s="9" t="s">
        <v>257</v>
      </c>
      <c r="F84" s="9" t="s">
        <v>14</v>
      </c>
      <c r="G84" s="9">
        <v>229620918</v>
      </c>
      <c r="H84" s="9" t="s">
        <v>533</v>
      </c>
      <c r="I84" s="9" t="s">
        <v>275</v>
      </c>
      <c r="J84" s="9" t="s">
        <v>487</v>
      </c>
      <c r="K84" s="9" t="s">
        <v>534</v>
      </c>
      <c r="L84" s="9" t="s">
        <v>535</v>
      </c>
      <c r="M84" s="9" t="s">
        <v>327</v>
      </c>
      <c r="N84" s="9">
        <v>59</v>
      </c>
      <c r="O84" s="10">
        <v>0</v>
      </c>
      <c r="P84" s="10">
        <v>3500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7">
        <f t="shared" si="1"/>
        <v>3500</v>
      </c>
      <c r="W84" s="9" t="s">
        <v>19</v>
      </c>
      <c r="X84" s="10">
        <v>0</v>
      </c>
    </row>
    <row r="85" spans="1:24" x14ac:dyDescent="0.25">
      <c r="A85" s="9" t="s">
        <v>359</v>
      </c>
      <c r="B85" s="9" t="s">
        <v>255</v>
      </c>
      <c r="C85" s="9" t="s">
        <v>256</v>
      </c>
      <c r="D85" s="9" t="s">
        <v>13</v>
      </c>
      <c r="E85" s="9" t="s">
        <v>257</v>
      </c>
      <c r="F85" s="9" t="s">
        <v>14</v>
      </c>
      <c r="G85" s="9">
        <v>230175579</v>
      </c>
      <c r="H85" s="9" t="s">
        <v>536</v>
      </c>
      <c r="I85" s="9" t="s">
        <v>537</v>
      </c>
      <c r="J85" s="9" t="s">
        <v>494</v>
      </c>
      <c r="K85" s="9" t="s">
        <v>490</v>
      </c>
      <c r="L85" s="9" t="s">
        <v>538</v>
      </c>
      <c r="M85" s="9" t="s">
        <v>325</v>
      </c>
      <c r="N85" s="9">
        <v>56</v>
      </c>
      <c r="O85" s="10">
        <v>0</v>
      </c>
      <c r="P85" s="10">
        <v>1350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7">
        <f t="shared" si="1"/>
        <v>1350</v>
      </c>
      <c r="W85" s="9" t="s">
        <v>19</v>
      </c>
      <c r="X85" s="10">
        <v>0</v>
      </c>
    </row>
    <row r="86" spans="1:24" x14ac:dyDescent="0.25">
      <c r="A86" s="9" t="s">
        <v>359</v>
      </c>
      <c r="B86" s="9" t="s">
        <v>255</v>
      </c>
      <c r="C86" s="9" t="s">
        <v>256</v>
      </c>
      <c r="D86" s="9" t="s">
        <v>13</v>
      </c>
      <c r="E86" s="9" t="s">
        <v>257</v>
      </c>
      <c r="F86" s="9" t="s">
        <v>14</v>
      </c>
      <c r="G86" s="9">
        <v>230192963</v>
      </c>
      <c r="H86" s="9" t="s">
        <v>539</v>
      </c>
      <c r="I86" s="9" t="s">
        <v>537</v>
      </c>
      <c r="J86" s="9" t="s">
        <v>494</v>
      </c>
      <c r="K86" s="9" t="s">
        <v>490</v>
      </c>
      <c r="L86" s="9" t="s">
        <v>538</v>
      </c>
      <c r="M86" s="9" t="s">
        <v>325</v>
      </c>
      <c r="N86" s="9">
        <v>56</v>
      </c>
      <c r="O86" s="10">
        <v>0</v>
      </c>
      <c r="P86" s="10">
        <v>4550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7">
        <f t="shared" si="1"/>
        <v>4550</v>
      </c>
      <c r="W86" s="9" t="s">
        <v>19</v>
      </c>
      <c r="X86" s="10">
        <v>0</v>
      </c>
    </row>
    <row r="87" spans="1:24" x14ac:dyDescent="0.25">
      <c r="A87" s="9" t="s">
        <v>359</v>
      </c>
      <c r="B87" s="9" t="s">
        <v>255</v>
      </c>
      <c r="C87" s="9" t="s">
        <v>256</v>
      </c>
      <c r="D87" s="9" t="s">
        <v>13</v>
      </c>
      <c r="E87" s="9" t="s">
        <v>257</v>
      </c>
      <c r="F87" s="9" t="s">
        <v>14</v>
      </c>
      <c r="G87" s="9">
        <v>230261142</v>
      </c>
      <c r="H87" s="9" t="s">
        <v>540</v>
      </c>
      <c r="I87" s="9" t="s">
        <v>329</v>
      </c>
      <c r="J87" s="9" t="s">
        <v>541</v>
      </c>
      <c r="K87" s="9" t="s">
        <v>494</v>
      </c>
      <c r="L87" s="9" t="s">
        <v>542</v>
      </c>
      <c r="M87" s="9" t="s">
        <v>276</v>
      </c>
      <c r="N87" s="9">
        <v>55</v>
      </c>
      <c r="O87" s="10">
        <v>0</v>
      </c>
      <c r="P87" s="10">
        <v>3650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7">
        <f t="shared" si="1"/>
        <v>3650</v>
      </c>
      <c r="W87" s="9" t="s">
        <v>19</v>
      </c>
      <c r="X87" s="10">
        <v>0</v>
      </c>
    </row>
    <row r="88" spans="1:24" x14ac:dyDescent="0.25">
      <c r="A88" s="9" t="s">
        <v>359</v>
      </c>
      <c r="B88" s="9" t="s">
        <v>255</v>
      </c>
      <c r="C88" s="9" t="s">
        <v>256</v>
      </c>
      <c r="D88" s="9" t="s">
        <v>13</v>
      </c>
      <c r="E88" s="9" t="s">
        <v>257</v>
      </c>
      <c r="F88" s="9" t="s">
        <v>14</v>
      </c>
      <c r="G88" s="9">
        <v>230295875</v>
      </c>
      <c r="H88" s="9" t="s">
        <v>543</v>
      </c>
      <c r="I88" s="9" t="s">
        <v>329</v>
      </c>
      <c r="J88" s="9" t="s">
        <v>541</v>
      </c>
      <c r="K88" s="9" t="s">
        <v>494</v>
      </c>
      <c r="L88" s="9" t="s">
        <v>542</v>
      </c>
      <c r="M88" s="9" t="s">
        <v>276</v>
      </c>
      <c r="N88" s="9">
        <v>55</v>
      </c>
      <c r="O88" s="10">
        <v>0</v>
      </c>
      <c r="P88" s="10">
        <v>3450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7">
        <f t="shared" si="1"/>
        <v>3450</v>
      </c>
      <c r="W88" s="9" t="s">
        <v>19</v>
      </c>
      <c r="X88" s="10">
        <v>0</v>
      </c>
    </row>
    <row r="89" spans="1:24" x14ac:dyDescent="0.25">
      <c r="A89" s="9" t="s">
        <v>359</v>
      </c>
      <c r="B89" s="9" t="s">
        <v>255</v>
      </c>
      <c r="C89" s="9" t="s">
        <v>256</v>
      </c>
      <c r="D89" s="9" t="s">
        <v>13</v>
      </c>
      <c r="E89" s="9" t="s">
        <v>257</v>
      </c>
      <c r="F89" s="9" t="s">
        <v>14</v>
      </c>
      <c r="G89" s="9">
        <v>230091002</v>
      </c>
      <c r="H89" s="9" t="s">
        <v>544</v>
      </c>
      <c r="I89" s="9" t="s">
        <v>329</v>
      </c>
      <c r="J89" s="9" t="s">
        <v>541</v>
      </c>
      <c r="K89" s="9" t="s">
        <v>497</v>
      </c>
      <c r="L89" s="9" t="s">
        <v>545</v>
      </c>
      <c r="M89" s="9" t="s">
        <v>276</v>
      </c>
      <c r="N89" s="9">
        <v>54</v>
      </c>
      <c r="O89" s="10">
        <v>0</v>
      </c>
      <c r="P89" s="10">
        <v>3600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7">
        <f t="shared" si="1"/>
        <v>3600</v>
      </c>
      <c r="W89" s="9" t="s">
        <v>19</v>
      </c>
      <c r="X89" s="10">
        <v>0</v>
      </c>
    </row>
    <row r="90" spans="1:24" x14ac:dyDescent="0.25">
      <c r="A90" s="9" t="s">
        <v>359</v>
      </c>
      <c r="B90" s="9" t="s">
        <v>255</v>
      </c>
      <c r="C90" s="9" t="s">
        <v>256</v>
      </c>
      <c r="D90" s="9" t="s">
        <v>13</v>
      </c>
      <c r="E90" s="9" t="s">
        <v>257</v>
      </c>
      <c r="F90" s="9" t="s">
        <v>14</v>
      </c>
      <c r="G90" s="9">
        <v>230501556</v>
      </c>
      <c r="H90" s="9" t="s">
        <v>546</v>
      </c>
      <c r="I90" s="9" t="s">
        <v>330</v>
      </c>
      <c r="J90" s="9" t="s">
        <v>500</v>
      </c>
      <c r="K90" s="9" t="s">
        <v>541</v>
      </c>
      <c r="L90" s="9" t="s">
        <v>547</v>
      </c>
      <c r="M90" s="9" t="s">
        <v>318</v>
      </c>
      <c r="N90" s="9">
        <v>52</v>
      </c>
      <c r="O90" s="10">
        <v>0</v>
      </c>
      <c r="P90" s="10">
        <v>550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7">
        <f t="shared" si="1"/>
        <v>550</v>
      </c>
      <c r="W90" s="9" t="s">
        <v>19</v>
      </c>
      <c r="X90" s="10">
        <v>0</v>
      </c>
    </row>
    <row r="91" spans="1:24" x14ac:dyDescent="0.25">
      <c r="A91" s="9" t="s">
        <v>359</v>
      </c>
      <c r="B91" s="9" t="s">
        <v>255</v>
      </c>
      <c r="C91" s="9" t="s">
        <v>256</v>
      </c>
      <c r="D91" s="9" t="s">
        <v>13</v>
      </c>
      <c r="E91" s="9" t="s">
        <v>257</v>
      </c>
      <c r="F91" s="9" t="s">
        <v>14</v>
      </c>
      <c r="G91" s="9">
        <v>229612915</v>
      </c>
      <c r="H91" s="9" t="s">
        <v>548</v>
      </c>
      <c r="I91" s="9" t="s">
        <v>330</v>
      </c>
      <c r="J91" s="9" t="s">
        <v>500</v>
      </c>
      <c r="K91" s="9" t="s">
        <v>549</v>
      </c>
      <c r="L91" s="9" t="s">
        <v>550</v>
      </c>
      <c r="M91" s="9" t="s">
        <v>318</v>
      </c>
      <c r="N91" s="9">
        <v>50</v>
      </c>
      <c r="O91" s="10">
        <v>0</v>
      </c>
      <c r="P91" s="10">
        <v>3275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7">
        <f t="shared" si="1"/>
        <v>3275</v>
      </c>
      <c r="W91" s="9" t="s">
        <v>19</v>
      </c>
      <c r="X91" s="10">
        <v>0</v>
      </c>
    </row>
    <row r="92" spans="1:24" x14ac:dyDescent="0.25">
      <c r="A92" s="9" t="s">
        <v>359</v>
      </c>
      <c r="B92" s="9" t="s">
        <v>255</v>
      </c>
      <c r="C92" s="9" t="s">
        <v>256</v>
      </c>
      <c r="D92" s="9" t="s">
        <v>13</v>
      </c>
      <c r="E92" s="9" t="s">
        <v>257</v>
      </c>
      <c r="F92" s="9" t="s">
        <v>14</v>
      </c>
      <c r="G92" s="9">
        <v>230505735</v>
      </c>
      <c r="H92" s="9" t="s">
        <v>551</v>
      </c>
      <c r="I92" s="9" t="s">
        <v>330</v>
      </c>
      <c r="J92" s="9" t="s">
        <v>500</v>
      </c>
      <c r="K92" s="9" t="s">
        <v>549</v>
      </c>
      <c r="L92" s="9" t="s">
        <v>550</v>
      </c>
      <c r="M92" s="9" t="s">
        <v>318</v>
      </c>
      <c r="N92" s="9">
        <v>50</v>
      </c>
      <c r="O92" s="10">
        <v>0</v>
      </c>
      <c r="P92" s="10">
        <v>3600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7">
        <f t="shared" si="1"/>
        <v>3600</v>
      </c>
      <c r="W92" s="9" t="s">
        <v>19</v>
      </c>
      <c r="X92" s="10">
        <v>0</v>
      </c>
    </row>
    <row r="93" spans="1:24" x14ac:dyDescent="0.25">
      <c r="A93" s="9" t="s">
        <v>359</v>
      </c>
      <c r="B93" s="9" t="s">
        <v>255</v>
      </c>
      <c r="C93" s="9" t="s">
        <v>256</v>
      </c>
      <c r="D93" s="9" t="s">
        <v>13</v>
      </c>
      <c r="E93" s="9" t="s">
        <v>257</v>
      </c>
      <c r="F93" s="9" t="s">
        <v>14</v>
      </c>
      <c r="G93" s="9">
        <v>230523956</v>
      </c>
      <c r="H93" s="9" t="s">
        <v>552</v>
      </c>
      <c r="I93" s="9" t="s">
        <v>330</v>
      </c>
      <c r="J93" s="9" t="s">
        <v>500</v>
      </c>
      <c r="K93" s="9" t="s">
        <v>549</v>
      </c>
      <c r="L93" s="9" t="s">
        <v>550</v>
      </c>
      <c r="M93" s="9" t="s">
        <v>318</v>
      </c>
      <c r="N93" s="9">
        <v>50</v>
      </c>
      <c r="O93" s="10">
        <v>0</v>
      </c>
      <c r="P93" s="10">
        <v>1880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7">
        <f t="shared" si="1"/>
        <v>1880</v>
      </c>
      <c r="W93" s="9" t="s">
        <v>19</v>
      </c>
      <c r="X93" s="10">
        <v>0</v>
      </c>
    </row>
    <row r="94" spans="1:24" x14ac:dyDescent="0.25">
      <c r="A94" s="9" t="s">
        <v>359</v>
      </c>
      <c r="B94" s="9" t="s">
        <v>255</v>
      </c>
      <c r="C94" s="9" t="s">
        <v>256</v>
      </c>
      <c r="D94" s="9" t="s">
        <v>13</v>
      </c>
      <c r="E94" s="9" t="s">
        <v>257</v>
      </c>
      <c r="F94" s="9" t="s">
        <v>14</v>
      </c>
      <c r="G94" s="9">
        <v>230710253</v>
      </c>
      <c r="H94" s="9" t="s">
        <v>553</v>
      </c>
      <c r="I94" s="9" t="s">
        <v>330</v>
      </c>
      <c r="J94" s="9" t="s">
        <v>500</v>
      </c>
      <c r="K94" s="9" t="s">
        <v>549</v>
      </c>
      <c r="L94" s="9" t="s">
        <v>550</v>
      </c>
      <c r="M94" s="9" t="s">
        <v>318</v>
      </c>
      <c r="N94" s="9">
        <v>50</v>
      </c>
      <c r="O94" s="10">
        <v>0</v>
      </c>
      <c r="P94" s="10">
        <v>4000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7">
        <f t="shared" si="1"/>
        <v>4000</v>
      </c>
      <c r="W94" s="9" t="s">
        <v>19</v>
      </c>
      <c r="X94" s="10">
        <v>0</v>
      </c>
    </row>
    <row r="95" spans="1:24" x14ac:dyDescent="0.25">
      <c r="A95" s="9" t="s">
        <v>359</v>
      </c>
      <c r="B95" s="9" t="s">
        <v>255</v>
      </c>
      <c r="C95" s="9" t="s">
        <v>256</v>
      </c>
      <c r="D95" s="9" t="s">
        <v>13</v>
      </c>
      <c r="E95" s="9" t="s">
        <v>257</v>
      </c>
      <c r="F95" s="9" t="s">
        <v>14</v>
      </c>
      <c r="G95" s="9">
        <v>230715947</v>
      </c>
      <c r="H95" s="9" t="s">
        <v>554</v>
      </c>
      <c r="I95" s="9" t="s">
        <v>330</v>
      </c>
      <c r="J95" s="9" t="s">
        <v>500</v>
      </c>
      <c r="K95" s="9" t="s">
        <v>549</v>
      </c>
      <c r="L95" s="9" t="s">
        <v>550</v>
      </c>
      <c r="M95" s="9" t="s">
        <v>318</v>
      </c>
      <c r="N95" s="9">
        <v>50</v>
      </c>
      <c r="O95" s="10">
        <v>0</v>
      </c>
      <c r="P95" s="10">
        <v>4100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7">
        <f t="shared" si="1"/>
        <v>4100</v>
      </c>
      <c r="W95" s="9" t="s">
        <v>19</v>
      </c>
      <c r="X95" s="10">
        <v>0</v>
      </c>
    </row>
    <row r="96" spans="1:24" x14ac:dyDescent="0.25">
      <c r="A96" s="9" t="s">
        <v>359</v>
      </c>
      <c r="B96" s="9" t="s">
        <v>255</v>
      </c>
      <c r="C96" s="9" t="s">
        <v>256</v>
      </c>
      <c r="D96" s="9" t="s">
        <v>13</v>
      </c>
      <c r="E96" s="9" t="s">
        <v>257</v>
      </c>
      <c r="F96" s="9" t="s">
        <v>14</v>
      </c>
      <c r="G96" s="9">
        <v>231102375</v>
      </c>
      <c r="H96" s="9" t="s">
        <v>555</v>
      </c>
      <c r="I96" s="9" t="s">
        <v>331</v>
      </c>
      <c r="J96" s="9" t="s">
        <v>556</v>
      </c>
      <c r="K96" s="9" t="s">
        <v>502</v>
      </c>
      <c r="L96" s="9" t="s">
        <v>557</v>
      </c>
      <c r="M96" s="9" t="s">
        <v>279</v>
      </c>
      <c r="N96" s="9">
        <v>48</v>
      </c>
      <c r="O96" s="10">
        <v>0</v>
      </c>
      <c r="P96" s="10">
        <v>1100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7">
        <f t="shared" si="1"/>
        <v>1100</v>
      </c>
      <c r="W96" s="9" t="s">
        <v>19</v>
      </c>
      <c r="X96" s="10">
        <v>0</v>
      </c>
    </row>
    <row r="97" spans="1:24" x14ac:dyDescent="0.25">
      <c r="A97" s="9" t="s">
        <v>359</v>
      </c>
      <c r="B97" s="9" t="s">
        <v>255</v>
      </c>
      <c r="C97" s="9" t="s">
        <v>256</v>
      </c>
      <c r="D97" s="9" t="s">
        <v>13</v>
      </c>
      <c r="E97" s="9" t="s">
        <v>257</v>
      </c>
      <c r="F97" s="9" t="s">
        <v>14</v>
      </c>
      <c r="G97" s="9">
        <v>230964659</v>
      </c>
      <c r="H97" s="9" t="s">
        <v>558</v>
      </c>
      <c r="I97" s="9" t="s">
        <v>331</v>
      </c>
      <c r="J97" s="9" t="s">
        <v>556</v>
      </c>
      <c r="K97" s="9" t="s">
        <v>559</v>
      </c>
      <c r="L97" s="9" t="s">
        <v>560</v>
      </c>
      <c r="M97" s="9" t="s">
        <v>279</v>
      </c>
      <c r="N97" s="9">
        <v>45</v>
      </c>
      <c r="O97" s="10">
        <v>0</v>
      </c>
      <c r="P97" s="10">
        <v>4500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7">
        <f t="shared" si="1"/>
        <v>4500</v>
      </c>
      <c r="W97" s="9" t="s">
        <v>19</v>
      </c>
      <c r="X97" s="10">
        <v>0</v>
      </c>
    </row>
    <row r="98" spans="1:24" x14ac:dyDescent="0.25">
      <c r="A98" s="9" t="s">
        <v>359</v>
      </c>
      <c r="B98" s="9" t="s">
        <v>255</v>
      </c>
      <c r="C98" s="9" t="s">
        <v>256</v>
      </c>
      <c r="D98" s="9" t="s">
        <v>13</v>
      </c>
      <c r="E98" s="9" t="s">
        <v>257</v>
      </c>
      <c r="F98" s="9" t="s">
        <v>14</v>
      </c>
      <c r="G98" s="9">
        <v>230526927</v>
      </c>
      <c r="H98" s="9" t="s">
        <v>561</v>
      </c>
      <c r="I98" s="9" t="s">
        <v>331</v>
      </c>
      <c r="J98" s="9" t="s">
        <v>556</v>
      </c>
      <c r="K98" s="9" t="s">
        <v>562</v>
      </c>
      <c r="L98" s="9" t="s">
        <v>563</v>
      </c>
      <c r="M98" s="9" t="s">
        <v>279</v>
      </c>
      <c r="N98" s="9">
        <v>44</v>
      </c>
      <c r="O98" s="10">
        <v>0</v>
      </c>
      <c r="P98" s="10">
        <v>3188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7">
        <f t="shared" si="1"/>
        <v>3188</v>
      </c>
      <c r="W98" s="9" t="s">
        <v>19</v>
      </c>
      <c r="X98" s="10">
        <v>0</v>
      </c>
    </row>
    <row r="99" spans="1:24" x14ac:dyDescent="0.25">
      <c r="A99" s="9" t="s">
        <v>359</v>
      </c>
      <c r="B99" s="9" t="s">
        <v>255</v>
      </c>
      <c r="C99" s="9" t="s">
        <v>256</v>
      </c>
      <c r="D99" s="9" t="s">
        <v>13</v>
      </c>
      <c r="E99" s="9" t="s">
        <v>257</v>
      </c>
      <c r="F99" s="9" t="s">
        <v>14</v>
      </c>
      <c r="G99" s="9">
        <v>230960624</v>
      </c>
      <c r="H99" s="9" t="s">
        <v>564</v>
      </c>
      <c r="I99" s="9" t="s">
        <v>331</v>
      </c>
      <c r="J99" s="9" t="s">
        <v>556</v>
      </c>
      <c r="K99" s="9" t="s">
        <v>562</v>
      </c>
      <c r="L99" s="9" t="s">
        <v>563</v>
      </c>
      <c r="M99" s="9" t="s">
        <v>279</v>
      </c>
      <c r="N99" s="9">
        <v>44</v>
      </c>
      <c r="O99" s="10">
        <v>0</v>
      </c>
      <c r="P99" s="10">
        <v>3925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7">
        <f t="shared" si="1"/>
        <v>3925</v>
      </c>
      <c r="W99" s="9" t="s">
        <v>19</v>
      </c>
      <c r="X99" s="10">
        <v>0</v>
      </c>
    </row>
    <row r="100" spans="1:24" x14ac:dyDescent="0.25">
      <c r="A100" s="9" t="s">
        <v>359</v>
      </c>
      <c r="B100" s="9" t="s">
        <v>255</v>
      </c>
      <c r="C100" s="9" t="s">
        <v>256</v>
      </c>
      <c r="D100" s="9" t="s">
        <v>13</v>
      </c>
      <c r="E100" s="9" t="s">
        <v>257</v>
      </c>
      <c r="F100" s="9" t="s">
        <v>14</v>
      </c>
      <c r="G100" s="9">
        <v>229497804</v>
      </c>
      <c r="H100" s="9" t="s">
        <v>565</v>
      </c>
      <c r="I100" s="9" t="s">
        <v>566</v>
      </c>
      <c r="J100" s="9" t="s">
        <v>508</v>
      </c>
      <c r="K100" s="9" t="s">
        <v>508</v>
      </c>
      <c r="L100" s="9" t="s">
        <v>567</v>
      </c>
      <c r="M100" s="9" t="s">
        <v>328</v>
      </c>
      <c r="N100" s="9">
        <v>42</v>
      </c>
      <c r="O100" s="10">
        <v>0</v>
      </c>
      <c r="P100" s="10">
        <v>2700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7">
        <f t="shared" si="1"/>
        <v>2700</v>
      </c>
      <c r="W100" s="9" t="s">
        <v>19</v>
      </c>
      <c r="X100" s="10">
        <v>0</v>
      </c>
    </row>
    <row r="101" spans="1:24" x14ac:dyDescent="0.25">
      <c r="A101" s="9" t="s">
        <v>359</v>
      </c>
      <c r="B101" s="9" t="s">
        <v>255</v>
      </c>
      <c r="C101" s="9" t="s">
        <v>256</v>
      </c>
      <c r="D101" s="9" t="s">
        <v>13</v>
      </c>
      <c r="E101" s="9" t="s">
        <v>257</v>
      </c>
      <c r="F101" s="9" t="s">
        <v>14</v>
      </c>
      <c r="G101" s="9">
        <v>230985155</v>
      </c>
      <c r="H101" s="9" t="s">
        <v>568</v>
      </c>
      <c r="I101" s="9" t="s">
        <v>566</v>
      </c>
      <c r="J101" s="9" t="s">
        <v>508</v>
      </c>
      <c r="K101" s="9" t="s">
        <v>508</v>
      </c>
      <c r="L101" s="9" t="s">
        <v>567</v>
      </c>
      <c r="M101" s="9" t="s">
        <v>328</v>
      </c>
      <c r="N101" s="9">
        <v>42</v>
      </c>
      <c r="O101" s="10">
        <v>0</v>
      </c>
      <c r="P101" s="10">
        <v>3000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7">
        <f t="shared" si="1"/>
        <v>3000</v>
      </c>
      <c r="W101" s="9" t="s">
        <v>19</v>
      </c>
      <c r="X101" s="10">
        <v>0</v>
      </c>
    </row>
    <row r="102" spans="1:24" x14ac:dyDescent="0.25">
      <c r="A102" s="9" t="s">
        <v>359</v>
      </c>
      <c r="B102" s="9" t="s">
        <v>255</v>
      </c>
      <c r="C102" s="9" t="s">
        <v>256</v>
      </c>
      <c r="D102" s="9" t="s">
        <v>13</v>
      </c>
      <c r="E102" s="9" t="s">
        <v>257</v>
      </c>
      <c r="F102" s="9" t="s">
        <v>14</v>
      </c>
      <c r="G102" s="9">
        <v>231037686</v>
      </c>
      <c r="H102" s="9" t="s">
        <v>569</v>
      </c>
      <c r="I102" s="9" t="s">
        <v>566</v>
      </c>
      <c r="J102" s="9" t="s">
        <v>508</v>
      </c>
      <c r="K102" s="9" t="s">
        <v>508</v>
      </c>
      <c r="L102" s="9" t="s">
        <v>567</v>
      </c>
      <c r="M102" s="9" t="s">
        <v>328</v>
      </c>
      <c r="N102" s="9">
        <v>42</v>
      </c>
      <c r="O102" s="10">
        <v>0</v>
      </c>
      <c r="P102" s="10">
        <v>2400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7">
        <f t="shared" si="1"/>
        <v>2400</v>
      </c>
      <c r="W102" s="9" t="s">
        <v>19</v>
      </c>
      <c r="X102" s="10">
        <v>0</v>
      </c>
    </row>
    <row r="103" spans="1:24" x14ac:dyDescent="0.25">
      <c r="A103" s="9" t="s">
        <v>359</v>
      </c>
      <c r="B103" s="9" t="s">
        <v>255</v>
      </c>
      <c r="C103" s="9" t="s">
        <v>256</v>
      </c>
      <c r="D103" s="9" t="s">
        <v>13</v>
      </c>
      <c r="E103" s="9" t="s">
        <v>257</v>
      </c>
      <c r="F103" s="9" t="s">
        <v>14</v>
      </c>
      <c r="G103" s="9">
        <v>231211025</v>
      </c>
      <c r="H103" s="9" t="s">
        <v>570</v>
      </c>
      <c r="I103" s="9" t="s">
        <v>566</v>
      </c>
      <c r="J103" s="9" t="s">
        <v>508</v>
      </c>
      <c r="K103" s="9" t="s">
        <v>508</v>
      </c>
      <c r="L103" s="9" t="s">
        <v>567</v>
      </c>
      <c r="M103" s="9" t="s">
        <v>328</v>
      </c>
      <c r="N103" s="9">
        <v>42</v>
      </c>
      <c r="O103" s="10">
        <v>0</v>
      </c>
      <c r="P103" s="10">
        <v>4100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7">
        <f t="shared" si="1"/>
        <v>4100</v>
      </c>
      <c r="W103" s="9" t="s">
        <v>19</v>
      </c>
      <c r="X103" s="10">
        <v>0</v>
      </c>
    </row>
    <row r="104" spans="1:24" x14ac:dyDescent="0.25">
      <c r="A104" s="9" t="s">
        <v>359</v>
      </c>
      <c r="B104" s="9" t="s">
        <v>255</v>
      </c>
      <c r="C104" s="9" t="s">
        <v>256</v>
      </c>
      <c r="D104" s="9" t="s">
        <v>13</v>
      </c>
      <c r="E104" s="9" t="s">
        <v>257</v>
      </c>
      <c r="F104" s="9" t="s">
        <v>14</v>
      </c>
      <c r="G104" s="9">
        <v>231249338</v>
      </c>
      <c r="H104" s="9" t="s">
        <v>571</v>
      </c>
      <c r="I104" s="9" t="s">
        <v>566</v>
      </c>
      <c r="J104" s="9" t="s">
        <v>508</v>
      </c>
      <c r="K104" s="9" t="s">
        <v>508</v>
      </c>
      <c r="L104" s="9" t="s">
        <v>567</v>
      </c>
      <c r="M104" s="9" t="s">
        <v>328</v>
      </c>
      <c r="N104" s="9">
        <v>42</v>
      </c>
      <c r="O104" s="10">
        <v>0</v>
      </c>
      <c r="P104" s="10">
        <v>2600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7">
        <f t="shared" si="1"/>
        <v>2600</v>
      </c>
      <c r="W104" s="9" t="s">
        <v>19</v>
      </c>
      <c r="X104" s="10">
        <v>0</v>
      </c>
    </row>
    <row r="105" spans="1:24" x14ac:dyDescent="0.25">
      <c r="A105" s="9" t="s">
        <v>359</v>
      </c>
      <c r="B105" s="9" t="s">
        <v>255</v>
      </c>
      <c r="C105" s="9" t="s">
        <v>256</v>
      </c>
      <c r="D105" s="9" t="s">
        <v>13</v>
      </c>
      <c r="E105" s="9" t="s">
        <v>257</v>
      </c>
      <c r="F105" s="9" t="s">
        <v>14</v>
      </c>
      <c r="G105" s="9">
        <v>231276428</v>
      </c>
      <c r="H105" s="9" t="s">
        <v>572</v>
      </c>
      <c r="I105" s="9" t="s">
        <v>566</v>
      </c>
      <c r="J105" s="9" t="s">
        <v>508</v>
      </c>
      <c r="K105" s="9" t="s">
        <v>508</v>
      </c>
      <c r="L105" s="9" t="s">
        <v>567</v>
      </c>
      <c r="M105" s="9" t="s">
        <v>328</v>
      </c>
      <c r="N105" s="9">
        <v>42</v>
      </c>
      <c r="O105" s="10">
        <v>0</v>
      </c>
      <c r="P105" s="10">
        <v>1600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7">
        <f t="shared" si="1"/>
        <v>1600</v>
      </c>
      <c r="W105" s="9" t="s">
        <v>19</v>
      </c>
      <c r="X105" s="10">
        <v>0</v>
      </c>
    </row>
    <row r="106" spans="1:24" x14ac:dyDescent="0.25">
      <c r="A106" s="9" t="s">
        <v>359</v>
      </c>
      <c r="B106" s="9" t="s">
        <v>255</v>
      </c>
      <c r="C106" s="9" t="s">
        <v>256</v>
      </c>
      <c r="D106" s="9" t="s">
        <v>13</v>
      </c>
      <c r="E106" s="9" t="s">
        <v>257</v>
      </c>
      <c r="F106" s="9" t="s">
        <v>14</v>
      </c>
      <c r="G106" s="9">
        <v>231399045</v>
      </c>
      <c r="H106" s="9" t="s">
        <v>573</v>
      </c>
      <c r="I106" s="9" t="s">
        <v>294</v>
      </c>
      <c r="J106" s="9" t="s">
        <v>513</v>
      </c>
      <c r="K106" s="9" t="s">
        <v>508</v>
      </c>
      <c r="L106" s="9" t="s">
        <v>567</v>
      </c>
      <c r="M106" s="9" t="s">
        <v>289</v>
      </c>
      <c r="N106" s="9">
        <v>42</v>
      </c>
      <c r="O106" s="10">
        <v>0</v>
      </c>
      <c r="P106" s="10">
        <v>4500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7">
        <f t="shared" si="1"/>
        <v>4500</v>
      </c>
      <c r="W106" s="9" t="s">
        <v>19</v>
      </c>
      <c r="X106" s="10">
        <v>0</v>
      </c>
    </row>
    <row r="107" spans="1:24" x14ac:dyDescent="0.25">
      <c r="A107" s="9" t="s">
        <v>359</v>
      </c>
      <c r="B107" s="9" t="s">
        <v>255</v>
      </c>
      <c r="C107" s="9" t="s">
        <v>256</v>
      </c>
      <c r="D107" s="9" t="s">
        <v>13</v>
      </c>
      <c r="E107" s="9" t="s">
        <v>257</v>
      </c>
      <c r="F107" s="9" t="s">
        <v>14</v>
      </c>
      <c r="G107" s="9">
        <v>231211026</v>
      </c>
      <c r="H107" s="9" t="s">
        <v>574</v>
      </c>
      <c r="I107" s="9" t="s">
        <v>294</v>
      </c>
      <c r="J107" s="9" t="s">
        <v>513</v>
      </c>
      <c r="K107" s="9" t="s">
        <v>513</v>
      </c>
      <c r="L107" s="9" t="s">
        <v>575</v>
      </c>
      <c r="M107" s="9" t="s">
        <v>289</v>
      </c>
      <c r="N107" s="9">
        <v>41</v>
      </c>
      <c r="O107" s="10">
        <v>0</v>
      </c>
      <c r="P107" s="10">
        <v>4100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7">
        <f t="shared" si="1"/>
        <v>4100</v>
      </c>
      <c r="W107" s="9" t="s">
        <v>19</v>
      </c>
      <c r="X107" s="10">
        <v>0</v>
      </c>
    </row>
    <row r="108" spans="1:24" x14ac:dyDescent="0.25">
      <c r="A108" s="9" t="s">
        <v>359</v>
      </c>
      <c r="B108" s="9" t="s">
        <v>255</v>
      </c>
      <c r="C108" s="9" t="s">
        <v>256</v>
      </c>
      <c r="D108" s="9" t="s">
        <v>13</v>
      </c>
      <c r="E108" s="9" t="s">
        <v>257</v>
      </c>
      <c r="F108" s="9" t="s">
        <v>14</v>
      </c>
      <c r="G108" s="9">
        <v>231261592</v>
      </c>
      <c r="H108" s="9" t="s">
        <v>576</v>
      </c>
      <c r="I108" s="9" t="s">
        <v>294</v>
      </c>
      <c r="J108" s="9" t="s">
        <v>513</v>
      </c>
      <c r="K108" s="9" t="s">
        <v>513</v>
      </c>
      <c r="L108" s="9" t="s">
        <v>575</v>
      </c>
      <c r="M108" s="9" t="s">
        <v>289</v>
      </c>
      <c r="N108" s="9">
        <v>41</v>
      </c>
      <c r="O108" s="10">
        <v>0</v>
      </c>
      <c r="P108" s="10">
        <v>3750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7">
        <f t="shared" si="1"/>
        <v>3750</v>
      </c>
      <c r="W108" s="9" t="s">
        <v>19</v>
      </c>
      <c r="X108" s="10">
        <v>0</v>
      </c>
    </row>
    <row r="109" spans="1:24" x14ac:dyDescent="0.25">
      <c r="A109" s="9" t="s">
        <v>359</v>
      </c>
      <c r="B109" s="9" t="s">
        <v>255</v>
      </c>
      <c r="C109" s="9" t="s">
        <v>256</v>
      </c>
      <c r="D109" s="9" t="s">
        <v>13</v>
      </c>
      <c r="E109" s="9" t="s">
        <v>257</v>
      </c>
      <c r="F109" s="9" t="s">
        <v>14</v>
      </c>
      <c r="G109" s="9">
        <v>231398704</v>
      </c>
      <c r="H109" s="9" t="s">
        <v>577</v>
      </c>
      <c r="I109" s="9" t="s">
        <v>294</v>
      </c>
      <c r="J109" s="9" t="s">
        <v>513</v>
      </c>
      <c r="K109" s="9" t="s">
        <v>513</v>
      </c>
      <c r="L109" s="9" t="s">
        <v>575</v>
      </c>
      <c r="M109" s="9" t="s">
        <v>289</v>
      </c>
      <c r="N109" s="9">
        <v>41</v>
      </c>
      <c r="O109" s="10">
        <v>0</v>
      </c>
      <c r="P109" s="10">
        <v>1000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7">
        <f t="shared" si="1"/>
        <v>1000</v>
      </c>
      <c r="W109" s="9" t="s">
        <v>19</v>
      </c>
      <c r="X109" s="10">
        <v>0</v>
      </c>
    </row>
    <row r="110" spans="1:24" x14ac:dyDescent="0.25">
      <c r="A110" s="9" t="s">
        <v>359</v>
      </c>
      <c r="B110" s="9" t="s">
        <v>255</v>
      </c>
      <c r="C110" s="9" t="s">
        <v>256</v>
      </c>
      <c r="D110" s="9" t="s">
        <v>13</v>
      </c>
      <c r="E110" s="9" t="s">
        <v>257</v>
      </c>
      <c r="F110" s="9" t="s">
        <v>14</v>
      </c>
      <c r="G110" s="9">
        <v>231412704</v>
      </c>
      <c r="H110" s="9" t="s">
        <v>578</v>
      </c>
      <c r="I110" s="9" t="s">
        <v>509</v>
      </c>
      <c r="J110" s="9" t="s">
        <v>579</v>
      </c>
      <c r="K110" s="9" t="s">
        <v>579</v>
      </c>
      <c r="L110" s="9" t="s">
        <v>580</v>
      </c>
      <c r="M110" s="9" t="s">
        <v>274</v>
      </c>
      <c r="N110" s="9">
        <v>38</v>
      </c>
      <c r="O110" s="10">
        <v>0</v>
      </c>
      <c r="P110" s="10">
        <v>4650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7">
        <f t="shared" si="1"/>
        <v>4650</v>
      </c>
      <c r="W110" s="9" t="s">
        <v>19</v>
      </c>
      <c r="X110" s="10">
        <v>0</v>
      </c>
    </row>
    <row r="111" spans="1:24" x14ac:dyDescent="0.25">
      <c r="A111" s="9" t="s">
        <v>359</v>
      </c>
      <c r="B111" s="9" t="s">
        <v>255</v>
      </c>
      <c r="C111" s="9" t="s">
        <v>256</v>
      </c>
      <c r="D111" s="9" t="s">
        <v>13</v>
      </c>
      <c r="E111" s="9" t="s">
        <v>257</v>
      </c>
      <c r="F111" s="9" t="s">
        <v>14</v>
      </c>
      <c r="G111" s="9">
        <v>231525052</v>
      </c>
      <c r="H111" s="9" t="s">
        <v>581</v>
      </c>
      <c r="I111" s="9" t="s">
        <v>509</v>
      </c>
      <c r="J111" s="9" t="s">
        <v>579</v>
      </c>
      <c r="K111" s="9" t="s">
        <v>579</v>
      </c>
      <c r="L111" s="9" t="s">
        <v>580</v>
      </c>
      <c r="M111" s="9" t="s">
        <v>274</v>
      </c>
      <c r="N111" s="9">
        <v>38</v>
      </c>
      <c r="O111" s="10">
        <v>0</v>
      </c>
      <c r="P111" s="10">
        <v>4300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7">
        <f t="shared" si="1"/>
        <v>4300</v>
      </c>
      <c r="W111" s="9" t="s">
        <v>19</v>
      </c>
      <c r="X111" s="10">
        <v>0</v>
      </c>
    </row>
    <row r="112" spans="1:24" x14ac:dyDescent="0.25">
      <c r="A112" s="9" t="s">
        <v>359</v>
      </c>
      <c r="B112" s="9" t="s">
        <v>255</v>
      </c>
      <c r="C112" s="9" t="s">
        <v>256</v>
      </c>
      <c r="D112" s="9" t="s">
        <v>13</v>
      </c>
      <c r="E112" s="9" t="s">
        <v>257</v>
      </c>
      <c r="F112" s="9" t="s">
        <v>14</v>
      </c>
      <c r="G112" s="9">
        <v>231268482</v>
      </c>
      <c r="H112" s="9" t="s">
        <v>582</v>
      </c>
      <c r="I112" s="9" t="s">
        <v>518</v>
      </c>
      <c r="J112" s="9" t="s">
        <v>583</v>
      </c>
      <c r="K112" s="9" t="s">
        <v>583</v>
      </c>
      <c r="L112" s="9" t="s">
        <v>584</v>
      </c>
      <c r="M112" s="9" t="s">
        <v>295</v>
      </c>
      <c r="N112" s="9">
        <v>37</v>
      </c>
      <c r="O112" s="10">
        <v>0</v>
      </c>
      <c r="P112" s="10">
        <v>3600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7">
        <f t="shared" si="1"/>
        <v>3600</v>
      </c>
      <c r="W112" s="9" t="s">
        <v>19</v>
      </c>
      <c r="X112" s="10">
        <v>0</v>
      </c>
    </row>
    <row r="113" spans="1:24" x14ac:dyDescent="0.25">
      <c r="A113" s="9" t="s">
        <v>359</v>
      </c>
      <c r="B113" s="9" t="s">
        <v>255</v>
      </c>
      <c r="C113" s="9" t="s">
        <v>256</v>
      </c>
      <c r="D113" s="9" t="s">
        <v>13</v>
      </c>
      <c r="E113" s="9" t="s">
        <v>257</v>
      </c>
      <c r="F113" s="9" t="s">
        <v>14</v>
      </c>
      <c r="G113" s="9">
        <v>231415362</v>
      </c>
      <c r="H113" s="9" t="s">
        <v>585</v>
      </c>
      <c r="I113" s="9" t="s">
        <v>518</v>
      </c>
      <c r="J113" s="9" t="s">
        <v>583</v>
      </c>
      <c r="K113" s="9" t="s">
        <v>583</v>
      </c>
      <c r="L113" s="9" t="s">
        <v>584</v>
      </c>
      <c r="M113" s="9" t="s">
        <v>295</v>
      </c>
      <c r="N113" s="9">
        <v>37</v>
      </c>
      <c r="O113" s="10">
        <v>0</v>
      </c>
      <c r="P113" s="10">
        <v>4800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7">
        <f t="shared" si="1"/>
        <v>4800</v>
      </c>
      <c r="W113" s="9" t="s">
        <v>19</v>
      </c>
      <c r="X113" s="10">
        <v>0</v>
      </c>
    </row>
    <row r="114" spans="1:24" x14ac:dyDescent="0.25">
      <c r="A114" s="9" t="s">
        <v>359</v>
      </c>
      <c r="B114" s="9" t="s">
        <v>255</v>
      </c>
      <c r="C114" s="9" t="s">
        <v>256</v>
      </c>
      <c r="D114" s="9" t="s">
        <v>13</v>
      </c>
      <c r="E114" s="9" t="s">
        <v>257</v>
      </c>
      <c r="F114" s="9" t="s">
        <v>14</v>
      </c>
      <c r="G114" s="9">
        <v>231445042</v>
      </c>
      <c r="H114" s="9" t="s">
        <v>586</v>
      </c>
      <c r="I114" s="9" t="s">
        <v>518</v>
      </c>
      <c r="J114" s="9" t="s">
        <v>583</v>
      </c>
      <c r="K114" s="9" t="s">
        <v>583</v>
      </c>
      <c r="L114" s="9" t="s">
        <v>584</v>
      </c>
      <c r="M114" s="9" t="s">
        <v>295</v>
      </c>
      <c r="N114" s="9">
        <v>37</v>
      </c>
      <c r="O114" s="10">
        <v>0</v>
      </c>
      <c r="P114" s="10">
        <v>1600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7">
        <f t="shared" si="1"/>
        <v>1600</v>
      </c>
      <c r="W114" s="9" t="s">
        <v>19</v>
      </c>
      <c r="X114" s="10">
        <v>0</v>
      </c>
    </row>
    <row r="115" spans="1:24" x14ac:dyDescent="0.25">
      <c r="A115" s="9" t="s">
        <v>359</v>
      </c>
      <c r="B115" s="9" t="s">
        <v>255</v>
      </c>
      <c r="C115" s="9" t="s">
        <v>256</v>
      </c>
      <c r="D115" s="9" t="s">
        <v>13</v>
      </c>
      <c r="E115" s="9" t="s">
        <v>257</v>
      </c>
      <c r="F115" s="9" t="s">
        <v>14</v>
      </c>
      <c r="G115" s="9">
        <v>231605603</v>
      </c>
      <c r="H115" s="9" t="s">
        <v>587</v>
      </c>
      <c r="I115" s="9" t="s">
        <v>518</v>
      </c>
      <c r="J115" s="9" t="s">
        <v>583</v>
      </c>
      <c r="K115" s="9" t="s">
        <v>583</v>
      </c>
      <c r="L115" s="9" t="s">
        <v>584</v>
      </c>
      <c r="M115" s="9" t="s">
        <v>295</v>
      </c>
      <c r="N115" s="9">
        <v>37</v>
      </c>
      <c r="O115" s="10">
        <v>0</v>
      </c>
      <c r="P115" s="10">
        <v>4000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7">
        <f t="shared" si="1"/>
        <v>4000</v>
      </c>
      <c r="W115" s="9" t="s">
        <v>19</v>
      </c>
      <c r="X115" s="10">
        <v>0</v>
      </c>
    </row>
    <row r="116" spans="1:24" x14ac:dyDescent="0.25">
      <c r="A116" s="9" t="s">
        <v>359</v>
      </c>
      <c r="B116" s="9" t="s">
        <v>255</v>
      </c>
      <c r="C116" s="9" t="s">
        <v>256</v>
      </c>
      <c r="D116" s="9" t="s">
        <v>13</v>
      </c>
      <c r="E116" s="9" t="s">
        <v>257</v>
      </c>
      <c r="F116" s="9" t="s">
        <v>14</v>
      </c>
      <c r="G116" s="9">
        <v>231621617</v>
      </c>
      <c r="H116" s="9" t="s">
        <v>588</v>
      </c>
      <c r="I116" s="9" t="s">
        <v>518</v>
      </c>
      <c r="J116" s="9" t="s">
        <v>583</v>
      </c>
      <c r="K116" s="9" t="s">
        <v>583</v>
      </c>
      <c r="L116" s="9" t="s">
        <v>584</v>
      </c>
      <c r="M116" s="9" t="s">
        <v>295</v>
      </c>
      <c r="N116" s="9">
        <v>37</v>
      </c>
      <c r="O116" s="10">
        <v>0</v>
      </c>
      <c r="P116" s="10">
        <v>4250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7">
        <f t="shared" si="1"/>
        <v>4250</v>
      </c>
      <c r="W116" s="9" t="s">
        <v>19</v>
      </c>
      <c r="X116" s="10">
        <v>0</v>
      </c>
    </row>
    <row r="117" spans="1:24" x14ac:dyDescent="0.25">
      <c r="A117" s="9" t="s">
        <v>359</v>
      </c>
      <c r="B117" s="9" t="s">
        <v>255</v>
      </c>
      <c r="C117" s="9" t="s">
        <v>256</v>
      </c>
      <c r="D117" s="9" t="s">
        <v>13</v>
      </c>
      <c r="E117" s="9" t="s">
        <v>257</v>
      </c>
      <c r="F117" s="9" t="s">
        <v>14</v>
      </c>
      <c r="G117" s="9">
        <v>231919259</v>
      </c>
      <c r="H117" s="9" t="s">
        <v>589</v>
      </c>
      <c r="I117" s="9" t="s">
        <v>514</v>
      </c>
      <c r="J117" s="9" t="s">
        <v>590</v>
      </c>
      <c r="K117" s="9" t="s">
        <v>590</v>
      </c>
      <c r="L117" s="9" t="s">
        <v>591</v>
      </c>
      <c r="M117" s="9" t="s">
        <v>298</v>
      </c>
      <c r="N117" s="9">
        <v>35</v>
      </c>
      <c r="O117" s="10">
        <v>0</v>
      </c>
      <c r="P117" s="10">
        <v>3800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7">
        <f t="shared" si="1"/>
        <v>3800</v>
      </c>
      <c r="W117" s="9" t="s">
        <v>19</v>
      </c>
      <c r="X117" s="10">
        <v>0</v>
      </c>
    </row>
    <row r="118" spans="1:24" x14ac:dyDescent="0.25">
      <c r="A118" s="9" t="s">
        <v>359</v>
      </c>
      <c r="B118" s="9" t="s">
        <v>255</v>
      </c>
      <c r="C118" s="9" t="s">
        <v>256</v>
      </c>
      <c r="D118" s="9" t="s">
        <v>13</v>
      </c>
      <c r="E118" s="9" t="s">
        <v>257</v>
      </c>
      <c r="F118" s="9" t="s">
        <v>14</v>
      </c>
      <c r="G118" s="9">
        <v>231946424</v>
      </c>
      <c r="H118" s="9" t="s">
        <v>592</v>
      </c>
      <c r="I118" s="9" t="s">
        <v>514</v>
      </c>
      <c r="J118" s="9" t="s">
        <v>590</v>
      </c>
      <c r="K118" s="9" t="s">
        <v>590</v>
      </c>
      <c r="L118" s="9" t="s">
        <v>591</v>
      </c>
      <c r="M118" s="9" t="s">
        <v>298</v>
      </c>
      <c r="N118" s="9">
        <v>35</v>
      </c>
      <c r="O118" s="10">
        <v>0</v>
      </c>
      <c r="P118" s="10">
        <v>1140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7">
        <f t="shared" si="1"/>
        <v>1140</v>
      </c>
      <c r="W118" s="9" t="s">
        <v>19</v>
      </c>
      <c r="X118" s="10">
        <v>0</v>
      </c>
    </row>
    <row r="119" spans="1:24" x14ac:dyDescent="0.25">
      <c r="A119" s="9" t="s">
        <v>359</v>
      </c>
      <c r="B119" s="9" t="s">
        <v>255</v>
      </c>
      <c r="C119" s="9" t="s">
        <v>256</v>
      </c>
      <c r="D119" s="9" t="s">
        <v>13</v>
      </c>
      <c r="E119" s="9" t="s">
        <v>257</v>
      </c>
      <c r="F119" s="9" t="s">
        <v>14</v>
      </c>
      <c r="G119" s="9">
        <v>230366941</v>
      </c>
      <c r="H119" s="9" t="s">
        <v>593</v>
      </c>
      <c r="I119" s="9" t="s">
        <v>510</v>
      </c>
      <c r="J119" s="9" t="s">
        <v>594</v>
      </c>
      <c r="K119" s="9" t="s">
        <v>594</v>
      </c>
      <c r="L119" s="9" t="s">
        <v>595</v>
      </c>
      <c r="M119" s="9" t="s">
        <v>299</v>
      </c>
      <c r="N119" s="9">
        <v>31</v>
      </c>
      <c r="O119" s="10">
        <v>0</v>
      </c>
      <c r="P119" s="10">
        <v>600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7">
        <f t="shared" si="1"/>
        <v>600</v>
      </c>
      <c r="W119" s="9" t="s">
        <v>19</v>
      </c>
      <c r="X119" s="10">
        <v>0</v>
      </c>
    </row>
    <row r="120" spans="1:24" x14ac:dyDescent="0.25">
      <c r="A120" s="9" t="s">
        <v>359</v>
      </c>
      <c r="B120" s="9" t="s">
        <v>255</v>
      </c>
      <c r="C120" s="9" t="s">
        <v>256</v>
      </c>
      <c r="D120" s="9" t="s">
        <v>13</v>
      </c>
      <c r="E120" s="9" t="s">
        <v>257</v>
      </c>
      <c r="F120" s="9" t="s">
        <v>14</v>
      </c>
      <c r="G120" s="9">
        <v>230791868</v>
      </c>
      <c r="H120" s="9" t="s">
        <v>596</v>
      </c>
      <c r="I120" s="9" t="s">
        <v>510</v>
      </c>
      <c r="J120" s="9" t="s">
        <v>594</v>
      </c>
      <c r="K120" s="9" t="s">
        <v>594</v>
      </c>
      <c r="L120" s="9" t="s">
        <v>595</v>
      </c>
      <c r="M120" s="9" t="s">
        <v>299</v>
      </c>
      <c r="N120" s="9">
        <v>31</v>
      </c>
      <c r="O120" s="10">
        <v>0</v>
      </c>
      <c r="P120" s="10">
        <v>2500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7">
        <f t="shared" si="1"/>
        <v>2500</v>
      </c>
      <c r="W120" s="9" t="s">
        <v>19</v>
      </c>
      <c r="X120" s="10">
        <v>0</v>
      </c>
    </row>
    <row r="121" spans="1:24" x14ac:dyDescent="0.25">
      <c r="A121" s="9" t="s">
        <v>359</v>
      </c>
      <c r="B121" s="9" t="s">
        <v>255</v>
      </c>
      <c r="C121" s="9" t="s">
        <v>256</v>
      </c>
      <c r="D121" s="9" t="s">
        <v>13</v>
      </c>
      <c r="E121" s="9" t="s">
        <v>257</v>
      </c>
      <c r="F121" s="9" t="s">
        <v>14</v>
      </c>
      <c r="G121" s="9">
        <v>231020022</v>
      </c>
      <c r="H121" s="9" t="s">
        <v>597</v>
      </c>
      <c r="I121" s="9" t="s">
        <v>510</v>
      </c>
      <c r="J121" s="9" t="s">
        <v>594</v>
      </c>
      <c r="K121" s="9" t="s">
        <v>594</v>
      </c>
      <c r="L121" s="9" t="s">
        <v>595</v>
      </c>
      <c r="M121" s="9" t="s">
        <v>299</v>
      </c>
      <c r="N121" s="9">
        <v>31</v>
      </c>
      <c r="O121" s="10">
        <v>0</v>
      </c>
      <c r="P121" s="10">
        <v>4100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7">
        <f t="shared" si="1"/>
        <v>4100</v>
      </c>
      <c r="W121" s="9" t="s">
        <v>19</v>
      </c>
      <c r="X121" s="10">
        <v>0</v>
      </c>
    </row>
    <row r="122" spans="1:24" x14ac:dyDescent="0.25">
      <c r="A122" s="9" t="s">
        <v>359</v>
      </c>
      <c r="B122" s="9" t="s">
        <v>255</v>
      </c>
      <c r="C122" s="9" t="s">
        <v>256</v>
      </c>
      <c r="D122" s="9" t="s">
        <v>13</v>
      </c>
      <c r="E122" s="9" t="s">
        <v>257</v>
      </c>
      <c r="F122" s="9" t="s">
        <v>14</v>
      </c>
      <c r="G122" s="9">
        <v>231098745</v>
      </c>
      <c r="H122" s="9" t="s">
        <v>598</v>
      </c>
      <c r="I122" s="9" t="s">
        <v>510</v>
      </c>
      <c r="J122" s="9" t="s">
        <v>594</v>
      </c>
      <c r="K122" s="9" t="s">
        <v>594</v>
      </c>
      <c r="L122" s="9" t="s">
        <v>595</v>
      </c>
      <c r="M122" s="9" t="s">
        <v>299</v>
      </c>
      <c r="N122" s="9">
        <v>31</v>
      </c>
      <c r="O122" s="10">
        <v>0</v>
      </c>
      <c r="P122" s="10">
        <v>845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7">
        <f t="shared" si="1"/>
        <v>845</v>
      </c>
      <c r="W122" s="9" t="s">
        <v>19</v>
      </c>
      <c r="X122" s="10">
        <v>0</v>
      </c>
    </row>
    <row r="123" spans="1:24" x14ac:dyDescent="0.25">
      <c r="A123" s="9" t="s">
        <v>359</v>
      </c>
      <c r="B123" s="9" t="s">
        <v>255</v>
      </c>
      <c r="C123" s="9" t="s">
        <v>256</v>
      </c>
      <c r="D123" s="9" t="s">
        <v>13</v>
      </c>
      <c r="E123" s="9" t="s">
        <v>257</v>
      </c>
      <c r="F123" s="9" t="s">
        <v>14</v>
      </c>
      <c r="G123" s="9">
        <v>231186645</v>
      </c>
      <c r="H123" s="9" t="s">
        <v>599</v>
      </c>
      <c r="I123" s="9" t="s">
        <v>510</v>
      </c>
      <c r="J123" s="9" t="s">
        <v>594</v>
      </c>
      <c r="K123" s="9" t="s">
        <v>594</v>
      </c>
      <c r="L123" s="9" t="s">
        <v>595</v>
      </c>
      <c r="M123" s="9" t="s">
        <v>299</v>
      </c>
      <c r="N123" s="9">
        <v>31</v>
      </c>
      <c r="O123" s="10">
        <v>0</v>
      </c>
      <c r="P123" s="10">
        <v>1240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7">
        <f t="shared" si="1"/>
        <v>1240</v>
      </c>
      <c r="W123" s="9" t="s">
        <v>19</v>
      </c>
      <c r="X123" s="10">
        <v>0</v>
      </c>
    </row>
    <row r="124" spans="1:24" x14ac:dyDescent="0.25">
      <c r="A124" s="9" t="s">
        <v>359</v>
      </c>
      <c r="B124" s="9" t="s">
        <v>255</v>
      </c>
      <c r="C124" s="9" t="s">
        <v>256</v>
      </c>
      <c r="D124" s="9" t="s">
        <v>13</v>
      </c>
      <c r="E124" s="9" t="s">
        <v>257</v>
      </c>
      <c r="F124" s="9" t="s">
        <v>14</v>
      </c>
      <c r="G124" s="9">
        <v>231471923</v>
      </c>
      <c r="H124" s="9" t="s">
        <v>600</v>
      </c>
      <c r="I124" s="9" t="s">
        <v>510</v>
      </c>
      <c r="J124" s="9" t="s">
        <v>594</v>
      </c>
      <c r="K124" s="9" t="s">
        <v>594</v>
      </c>
      <c r="L124" s="9" t="s">
        <v>595</v>
      </c>
      <c r="M124" s="9" t="s">
        <v>299</v>
      </c>
      <c r="N124" s="9">
        <v>31</v>
      </c>
      <c r="O124" s="10">
        <v>0</v>
      </c>
      <c r="P124" s="10">
        <v>1800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7">
        <f t="shared" si="1"/>
        <v>1800</v>
      </c>
      <c r="W124" s="9" t="s">
        <v>19</v>
      </c>
      <c r="X124" s="10">
        <v>0</v>
      </c>
    </row>
    <row r="125" spans="1:24" x14ac:dyDescent="0.25">
      <c r="A125" s="9" t="s">
        <v>359</v>
      </c>
      <c r="B125" s="9" t="s">
        <v>255</v>
      </c>
      <c r="C125" s="9" t="s">
        <v>256</v>
      </c>
      <c r="D125" s="9" t="s">
        <v>13</v>
      </c>
      <c r="E125" s="9" t="s">
        <v>257</v>
      </c>
      <c r="F125" s="9" t="s">
        <v>14</v>
      </c>
      <c r="G125" s="9">
        <v>231759067</v>
      </c>
      <c r="H125" s="9" t="s">
        <v>601</v>
      </c>
      <c r="I125" s="9" t="s">
        <v>510</v>
      </c>
      <c r="J125" s="9" t="s">
        <v>594</v>
      </c>
      <c r="K125" s="9" t="s">
        <v>594</v>
      </c>
      <c r="L125" s="9" t="s">
        <v>595</v>
      </c>
      <c r="M125" s="9" t="s">
        <v>299</v>
      </c>
      <c r="N125" s="9">
        <v>31</v>
      </c>
      <c r="O125" s="10">
        <v>0</v>
      </c>
      <c r="P125" s="10">
        <v>3747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7">
        <f t="shared" si="1"/>
        <v>3747</v>
      </c>
      <c r="W125" s="9" t="s">
        <v>19</v>
      </c>
      <c r="X125" s="10">
        <v>0</v>
      </c>
    </row>
    <row r="126" spans="1:24" x14ac:dyDescent="0.25">
      <c r="A126" s="9" t="s">
        <v>359</v>
      </c>
      <c r="B126" s="9" t="s">
        <v>255</v>
      </c>
      <c r="C126" s="9" t="s">
        <v>256</v>
      </c>
      <c r="D126" s="9" t="s">
        <v>13</v>
      </c>
      <c r="E126" s="9" t="s">
        <v>257</v>
      </c>
      <c r="F126" s="9" t="s">
        <v>14</v>
      </c>
      <c r="G126" s="9">
        <v>231808850</v>
      </c>
      <c r="H126" s="9" t="s">
        <v>602</v>
      </c>
      <c r="I126" s="9" t="s">
        <v>510</v>
      </c>
      <c r="J126" s="9" t="s">
        <v>594</v>
      </c>
      <c r="K126" s="9" t="s">
        <v>594</v>
      </c>
      <c r="L126" s="9" t="s">
        <v>595</v>
      </c>
      <c r="M126" s="9" t="s">
        <v>299</v>
      </c>
      <c r="N126" s="9">
        <v>31</v>
      </c>
      <c r="O126" s="10">
        <v>0</v>
      </c>
      <c r="P126" s="10">
        <v>1000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7">
        <f t="shared" si="1"/>
        <v>1000</v>
      </c>
      <c r="W126" s="9" t="s">
        <v>19</v>
      </c>
      <c r="X126" s="10">
        <v>0</v>
      </c>
    </row>
    <row r="127" spans="1:24" x14ac:dyDescent="0.25">
      <c r="A127" s="9" t="s">
        <v>359</v>
      </c>
      <c r="B127" s="9" t="s">
        <v>255</v>
      </c>
      <c r="C127" s="9" t="s">
        <v>256</v>
      </c>
      <c r="D127" s="9" t="s">
        <v>13</v>
      </c>
      <c r="E127" s="9" t="s">
        <v>257</v>
      </c>
      <c r="F127" s="9" t="s">
        <v>14</v>
      </c>
      <c r="G127" s="9">
        <v>231810832</v>
      </c>
      <c r="H127" s="9" t="s">
        <v>603</v>
      </c>
      <c r="I127" s="9" t="s">
        <v>510</v>
      </c>
      <c r="J127" s="9" t="s">
        <v>594</v>
      </c>
      <c r="K127" s="9" t="s">
        <v>594</v>
      </c>
      <c r="L127" s="9" t="s">
        <v>595</v>
      </c>
      <c r="M127" s="9" t="s">
        <v>299</v>
      </c>
      <c r="N127" s="9">
        <v>31</v>
      </c>
      <c r="O127" s="10">
        <v>0</v>
      </c>
      <c r="P127" s="10">
        <v>750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7">
        <f t="shared" si="1"/>
        <v>750</v>
      </c>
      <c r="W127" s="9" t="s">
        <v>19</v>
      </c>
      <c r="X127" s="10">
        <v>0</v>
      </c>
    </row>
    <row r="128" spans="1:24" x14ac:dyDescent="0.25">
      <c r="A128" s="9" t="s">
        <v>359</v>
      </c>
      <c r="B128" s="9" t="s">
        <v>255</v>
      </c>
      <c r="C128" s="9" t="s">
        <v>256</v>
      </c>
      <c r="D128" s="9" t="s">
        <v>13</v>
      </c>
      <c r="E128" s="9" t="s">
        <v>257</v>
      </c>
      <c r="F128" s="9" t="s">
        <v>14</v>
      </c>
      <c r="G128" s="9">
        <v>231910774</v>
      </c>
      <c r="H128" s="9" t="s">
        <v>604</v>
      </c>
      <c r="I128" s="9" t="s">
        <v>605</v>
      </c>
      <c r="J128" s="9" t="s">
        <v>594</v>
      </c>
      <c r="K128" s="9" t="s">
        <v>594</v>
      </c>
      <c r="L128" s="9" t="s">
        <v>595</v>
      </c>
      <c r="M128" s="9" t="s">
        <v>299</v>
      </c>
      <c r="N128" s="9">
        <v>31</v>
      </c>
      <c r="O128" s="10">
        <v>0</v>
      </c>
      <c r="P128" s="10">
        <v>2800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7">
        <f t="shared" si="1"/>
        <v>2800</v>
      </c>
      <c r="W128" s="9" t="s">
        <v>19</v>
      </c>
      <c r="X128" s="10">
        <v>0</v>
      </c>
    </row>
    <row r="129" spans="1:24" x14ac:dyDescent="0.25">
      <c r="A129" s="9" t="s">
        <v>359</v>
      </c>
      <c r="B129" s="9" t="s">
        <v>255</v>
      </c>
      <c r="C129" s="9" t="s">
        <v>256</v>
      </c>
      <c r="D129" s="9" t="s">
        <v>13</v>
      </c>
      <c r="E129" s="9" t="s">
        <v>257</v>
      </c>
      <c r="F129" s="9" t="s">
        <v>14</v>
      </c>
      <c r="G129" s="9">
        <v>231921402</v>
      </c>
      <c r="H129" s="9" t="s">
        <v>606</v>
      </c>
      <c r="I129" s="9" t="s">
        <v>510</v>
      </c>
      <c r="J129" s="9" t="s">
        <v>594</v>
      </c>
      <c r="K129" s="9" t="s">
        <v>594</v>
      </c>
      <c r="L129" s="9" t="s">
        <v>595</v>
      </c>
      <c r="M129" s="9" t="s">
        <v>299</v>
      </c>
      <c r="N129" s="9">
        <v>31</v>
      </c>
      <c r="O129" s="10">
        <v>0</v>
      </c>
      <c r="P129" s="10">
        <v>4100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7">
        <f t="shared" si="1"/>
        <v>4100</v>
      </c>
      <c r="W129" s="9" t="s">
        <v>19</v>
      </c>
      <c r="X129" s="10">
        <v>0</v>
      </c>
    </row>
    <row r="130" spans="1:24" x14ac:dyDescent="0.25">
      <c r="A130" s="9" t="s">
        <v>359</v>
      </c>
      <c r="B130" s="9" t="s">
        <v>255</v>
      </c>
      <c r="C130" s="9" t="s">
        <v>256</v>
      </c>
      <c r="D130" s="9" t="s">
        <v>13</v>
      </c>
      <c r="E130" s="9" t="s">
        <v>257</v>
      </c>
      <c r="F130" s="9" t="s">
        <v>14</v>
      </c>
      <c r="G130" s="9">
        <v>231932085</v>
      </c>
      <c r="H130" s="9" t="s">
        <v>607</v>
      </c>
      <c r="I130" s="9" t="s">
        <v>510</v>
      </c>
      <c r="J130" s="9" t="s">
        <v>594</v>
      </c>
      <c r="K130" s="9" t="s">
        <v>594</v>
      </c>
      <c r="L130" s="9" t="s">
        <v>595</v>
      </c>
      <c r="M130" s="9" t="s">
        <v>299</v>
      </c>
      <c r="N130" s="9">
        <v>31</v>
      </c>
      <c r="O130" s="10">
        <v>0</v>
      </c>
      <c r="P130" s="10">
        <v>2900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7">
        <f t="shared" si="1"/>
        <v>2900</v>
      </c>
      <c r="W130" s="9" t="s">
        <v>19</v>
      </c>
      <c r="X130" s="10">
        <v>0</v>
      </c>
    </row>
    <row r="131" spans="1:24" x14ac:dyDescent="0.25">
      <c r="A131" s="9" t="s">
        <v>359</v>
      </c>
      <c r="B131" s="9" t="s">
        <v>255</v>
      </c>
      <c r="C131" s="9" t="s">
        <v>256</v>
      </c>
      <c r="D131" s="9" t="s">
        <v>13</v>
      </c>
      <c r="E131" s="9" t="s">
        <v>257</v>
      </c>
      <c r="F131" s="9" t="s">
        <v>14</v>
      </c>
      <c r="G131" s="9">
        <v>231936111</v>
      </c>
      <c r="H131" s="9" t="s">
        <v>608</v>
      </c>
      <c r="I131" s="9" t="s">
        <v>605</v>
      </c>
      <c r="J131" s="9" t="s">
        <v>594</v>
      </c>
      <c r="K131" s="9" t="s">
        <v>594</v>
      </c>
      <c r="L131" s="9" t="s">
        <v>595</v>
      </c>
      <c r="M131" s="9" t="s">
        <v>299</v>
      </c>
      <c r="N131" s="9">
        <v>31</v>
      </c>
      <c r="O131" s="10">
        <v>0</v>
      </c>
      <c r="P131" s="10">
        <v>3300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7">
        <f t="shared" ref="V131:V175" si="2">SUM(O131:U131)</f>
        <v>3300</v>
      </c>
      <c r="W131" s="9" t="s">
        <v>19</v>
      </c>
      <c r="X131" s="10">
        <v>0</v>
      </c>
    </row>
    <row r="132" spans="1:24" x14ac:dyDescent="0.25">
      <c r="A132" s="9" t="s">
        <v>359</v>
      </c>
      <c r="B132" s="9" t="s">
        <v>255</v>
      </c>
      <c r="C132" s="9" t="s">
        <v>256</v>
      </c>
      <c r="D132" s="9" t="s">
        <v>13</v>
      </c>
      <c r="E132" s="9" t="s">
        <v>257</v>
      </c>
      <c r="F132" s="9" t="s">
        <v>14</v>
      </c>
      <c r="G132" s="9">
        <v>231945599</v>
      </c>
      <c r="H132" s="9" t="s">
        <v>609</v>
      </c>
      <c r="I132" s="9" t="s">
        <v>510</v>
      </c>
      <c r="J132" s="9" t="s">
        <v>594</v>
      </c>
      <c r="K132" s="9" t="s">
        <v>594</v>
      </c>
      <c r="L132" s="9" t="s">
        <v>595</v>
      </c>
      <c r="M132" s="9" t="s">
        <v>299</v>
      </c>
      <c r="N132" s="9">
        <v>31</v>
      </c>
      <c r="O132" s="10">
        <v>0</v>
      </c>
      <c r="P132" s="10">
        <v>2100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7">
        <f t="shared" si="2"/>
        <v>2100</v>
      </c>
      <c r="W132" s="9" t="s">
        <v>19</v>
      </c>
      <c r="X132" s="10">
        <v>0</v>
      </c>
    </row>
    <row r="133" spans="1:24" x14ac:dyDescent="0.25">
      <c r="A133" s="9" t="s">
        <v>359</v>
      </c>
      <c r="B133" s="9" t="s">
        <v>255</v>
      </c>
      <c r="C133" s="9" t="s">
        <v>256</v>
      </c>
      <c r="D133" s="9" t="s">
        <v>13</v>
      </c>
      <c r="E133" s="9" t="s">
        <v>257</v>
      </c>
      <c r="F133" s="9" t="s">
        <v>14</v>
      </c>
      <c r="G133" s="9">
        <v>231956917</v>
      </c>
      <c r="H133" s="9" t="s">
        <v>610</v>
      </c>
      <c r="I133" s="9" t="s">
        <v>510</v>
      </c>
      <c r="J133" s="9" t="s">
        <v>594</v>
      </c>
      <c r="K133" s="9" t="s">
        <v>594</v>
      </c>
      <c r="L133" s="9" t="s">
        <v>595</v>
      </c>
      <c r="M133" s="9" t="s">
        <v>299</v>
      </c>
      <c r="N133" s="9">
        <v>31</v>
      </c>
      <c r="O133" s="10">
        <v>0</v>
      </c>
      <c r="P133" s="10">
        <v>1022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7">
        <f t="shared" si="2"/>
        <v>1022</v>
      </c>
      <c r="W133" s="9" t="s">
        <v>19</v>
      </c>
      <c r="X133" s="10">
        <v>0</v>
      </c>
    </row>
    <row r="134" spans="1:24" x14ac:dyDescent="0.25">
      <c r="A134" s="9" t="s">
        <v>359</v>
      </c>
      <c r="B134" s="9" t="s">
        <v>255</v>
      </c>
      <c r="C134" s="9" t="s">
        <v>256</v>
      </c>
      <c r="D134" s="9" t="s">
        <v>13</v>
      </c>
      <c r="E134" s="9" t="s">
        <v>257</v>
      </c>
      <c r="F134" s="9" t="s">
        <v>14</v>
      </c>
      <c r="G134" s="9">
        <v>232086897</v>
      </c>
      <c r="H134" s="9" t="s">
        <v>611</v>
      </c>
      <c r="I134" s="9" t="s">
        <v>510</v>
      </c>
      <c r="J134" s="9" t="s">
        <v>594</v>
      </c>
      <c r="K134" s="9" t="s">
        <v>594</v>
      </c>
      <c r="L134" s="9" t="s">
        <v>595</v>
      </c>
      <c r="M134" s="9" t="s">
        <v>299</v>
      </c>
      <c r="N134" s="9">
        <v>31</v>
      </c>
      <c r="O134" s="10">
        <v>0</v>
      </c>
      <c r="P134" s="10">
        <v>807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7">
        <f t="shared" si="2"/>
        <v>807</v>
      </c>
      <c r="W134" s="9" t="s">
        <v>19</v>
      </c>
      <c r="X134" s="10">
        <v>0</v>
      </c>
    </row>
    <row r="135" spans="1:24" x14ac:dyDescent="0.25">
      <c r="A135" s="9" t="s">
        <v>359</v>
      </c>
      <c r="B135" s="9" t="s">
        <v>255</v>
      </c>
      <c r="C135" s="9" t="s">
        <v>256</v>
      </c>
      <c r="D135" s="9" t="s">
        <v>13</v>
      </c>
      <c r="E135" s="9" t="s">
        <v>257</v>
      </c>
      <c r="F135" s="9" t="s">
        <v>14</v>
      </c>
      <c r="G135" s="9">
        <v>232342684</v>
      </c>
      <c r="H135" s="9" t="s">
        <v>612</v>
      </c>
      <c r="I135" s="9" t="s">
        <v>613</v>
      </c>
      <c r="J135" s="9" t="s">
        <v>535</v>
      </c>
      <c r="K135" s="9" t="s">
        <v>535</v>
      </c>
      <c r="L135" s="9" t="s">
        <v>614</v>
      </c>
      <c r="M135" s="9" t="s">
        <v>267</v>
      </c>
      <c r="N135" s="9">
        <v>29</v>
      </c>
      <c r="O135" s="10">
        <v>2900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7">
        <f t="shared" si="2"/>
        <v>2900</v>
      </c>
      <c r="W135" s="9" t="s">
        <v>19</v>
      </c>
      <c r="X135" s="10">
        <v>0</v>
      </c>
    </row>
    <row r="136" spans="1:24" x14ac:dyDescent="0.25">
      <c r="A136" s="9" t="s">
        <v>359</v>
      </c>
      <c r="B136" s="9" t="s">
        <v>255</v>
      </c>
      <c r="C136" s="9" t="s">
        <v>256</v>
      </c>
      <c r="D136" s="9" t="s">
        <v>13</v>
      </c>
      <c r="E136" s="9" t="s">
        <v>257</v>
      </c>
      <c r="F136" s="9" t="s">
        <v>14</v>
      </c>
      <c r="G136" s="9">
        <v>232444257</v>
      </c>
      <c r="H136" s="9" t="s">
        <v>615</v>
      </c>
      <c r="I136" s="9" t="s">
        <v>613</v>
      </c>
      <c r="J136" s="9" t="s">
        <v>535</v>
      </c>
      <c r="K136" s="9" t="s">
        <v>535</v>
      </c>
      <c r="L136" s="9" t="s">
        <v>614</v>
      </c>
      <c r="M136" s="9" t="s">
        <v>267</v>
      </c>
      <c r="N136" s="9">
        <v>29</v>
      </c>
      <c r="O136" s="10">
        <v>4350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7">
        <f t="shared" si="2"/>
        <v>4350</v>
      </c>
      <c r="W136" s="9" t="s">
        <v>19</v>
      </c>
      <c r="X136" s="10">
        <v>0</v>
      </c>
    </row>
    <row r="137" spans="1:24" x14ac:dyDescent="0.25">
      <c r="A137" s="9" t="s">
        <v>359</v>
      </c>
      <c r="B137" s="9" t="s">
        <v>255</v>
      </c>
      <c r="C137" s="9" t="s">
        <v>256</v>
      </c>
      <c r="D137" s="9" t="s">
        <v>13</v>
      </c>
      <c r="E137" s="9" t="s">
        <v>257</v>
      </c>
      <c r="F137" s="9" t="s">
        <v>14</v>
      </c>
      <c r="G137" s="9">
        <v>231728785</v>
      </c>
      <c r="H137" s="9" t="s">
        <v>616</v>
      </c>
      <c r="I137" s="9" t="s">
        <v>340</v>
      </c>
      <c r="J137" s="9" t="s">
        <v>617</v>
      </c>
      <c r="K137" s="9" t="s">
        <v>617</v>
      </c>
      <c r="L137" s="9" t="s">
        <v>618</v>
      </c>
      <c r="M137" s="9" t="s">
        <v>293</v>
      </c>
      <c r="N137" s="9">
        <v>21</v>
      </c>
      <c r="O137" s="10">
        <v>1057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7">
        <f t="shared" si="2"/>
        <v>1057</v>
      </c>
      <c r="W137" s="9" t="s">
        <v>19</v>
      </c>
      <c r="X137" s="10">
        <v>0</v>
      </c>
    </row>
    <row r="138" spans="1:24" x14ac:dyDescent="0.25">
      <c r="A138" s="9" t="s">
        <v>359</v>
      </c>
      <c r="B138" s="9" t="s">
        <v>255</v>
      </c>
      <c r="C138" s="9" t="s">
        <v>256</v>
      </c>
      <c r="D138" s="9" t="s">
        <v>13</v>
      </c>
      <c r="E138" s="9" t="s">
        <v>257</v>
      </c>
      <c r="F138" s="9" t="s">
        <v>14</v>
      </c>
      <c r="G138" s="9">
        <v>23246691</v>
      </c>
      <c r="H138" s="9" t="s">
        <v>619</v>
      </c>
      <c r="I138" s="9" t="s">
        <v>620</v>
      </c>
      <c r="J138" s="9" t="s">
        <v>617</v>
      </c>
      <c r="K138" s="9" t="s">
        <v>617</v>
      </c>
      <c r="L138" s="9" t="s">
        <v>618</v>
      </c>
      <c r="M138" s="9" t="s">
        <v>293</v>
      </c>
      <c r="N138" s="9">
        <v>21</v>
      </c>
      <c r="O138" s="10">
        <v>3000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7">
        <f t="shared" si="2"/>
        <v>3000</v>
      </c>
      <c r="W138" s="9" t="s">
        <v>19</v>
      </c>
      <c r="X138" s="10">
        <v>0</v>
      </c>
    </row>
    <row r="139" spans="1:24" x14ac:dyDescent="0.25">
      <c r="A139" s="9" t="s">
        <v>359</v>
      </c>
      <c r="B139" s="9" t="s">
        <v>255</v>
      </c>
      <c r="C139" s="9" t="s">
        <v>256</v>
      </c>
      <c r="D139" s="9" t="s">
        <v>13</v>
      </c>
      <c r="E139" s="9" t="s">
        <v>257</v>
      </c>
      <c r="F139" s="9" t="s">
        <v>14</v>
      </c>
      <c r="G139" s="9">
        <v>232685948</v>
      </c>
      <c r="H139" s="9" t="s">
        <v>621</v>
      </c>
      <c r="I139" s="9" t="s">
        <v>620</v>
      </c>
      <c r="J139" s="9" t="s">
        <v>617</v>
      </c>
      <c r="K139" s="9" t="s">
        <v>617</v>
      </c>
      <c r="L139" s="9" t="s">
        <v>618</v>
      </c>
      <c r="M139" s="9" t="s">
        <v>293</v>
      </c>
      <c r="N139" s="9">
        <v>21</v>
      </c>
      <c r="O139" s="10">
        <v>3200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7">
        <f t="shared" si="2"/>
        <v>3200</v>
      </c>
      <c r="W139" s="9" t="s">
        <v>19</v>
      </c>
      <c r="X139" s="10">
        <v>0</v>
      </c>
    </row>
    <row r="140" spans="1:24" x14ac:dyDescent="0.25">
      <c r="A140" s="9" t="s">
        <v>359</v>
      </c>
      <c r="B140" s="9" t="s">
        <v>255</v>
      </c>
      <c r="C140" s="9" t="s">
        <v>256</v>
      </c>
      <c r="D140" s="9" t="s">
        <v>13</v>
      </c>
      <c r="E140" s="9" t="s">
        <v>257</v>
      </c>
      <c r="F140" s="9" t="s">
        <v>14</v>
      </c>
      <c r="G140" s="9">
        <v>232698974</v>
      </c>
      <c r="H140" s="9" t="s">
        <v>622</v>
      </c>
      <c r="I140" s="9" t="s">
        <v>340</v>
      </c>
      <c r="J140" s="9" t="s">
        <v>617</v>
      </c>
      <c r="K140" s="9" t="s">
        <v>617</v>
      </c>
      <c r="L140" s="9" t="s">
        <v>618</v>
      </c>
      <c r="M140" s="9" t="s">
        <v>293</v>
      </c>
      <c r="N140" s="9">
        <v>21</v>
      </c>
      <c r="O140" s="10">
        <v>1800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7">
        <f t="shared" si="2"/>
        <v>1800</v>
      </c>
      <c r="W140" s="9" t="s">
        <v>19</v>
      </c>
      <c r="X140" s="10">
        <v>0</v>
      </c>
    </row>
    <row r="141" spans="1:24" x14ac:dyDescent="0.25">
      <c r="A141" s="9" t="s">
        <v>359</v>
      </c>
      <c r="B141" s="9" t="s">
        <v>255</v>
      </c>
      <c r="C141" s="9" t="s">
        <v>256</v>
      </c>
      <c r="D141" s="9" t="s">
        <v>13</v>
      </c>
      <c r="E141" s="9" t="s">
        <v>257</v>
      </c>
      <c r="F141" s="9" t="s">
        <v>14</v>
      </c>
      <c r="G141" s="9">
        <v>232704193</v>
      </c>
      <c r="H141" s="9" t="s">
        <v>623</v>
      </c>
      <c r="I141" s="9" t="s">
        <v>620</v>
      </c>
      <c r="J141" s="9" t="s">
        <v>617</v>
      </c>
      <c r="K141" s="9" t="s">
        <v>617</v>
      </c>
      <c r="L141" s="9" t="s">
        <v>618</v>
      </c>
      <c r="M141" s="9" t="s">
        <v>293</v>
      </c>
      <c r="N141" s="9">
        <v>21</v>
      </c>
      <c r="O141" s="10">
        <v>2700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7">
        <f t="shared" si="2"/>
        <v>2700</v>
      </c>
      <c r="W141" s="9" t="s">
        <v>19</v>
      </c>
      <c r="X141" s="10">
        <v>0</v>
      </c>
    </row>
    <row r="142" spans="1:24" x14ac:dyDescent="0.25">
      <c r="A142" s="9" t="s">
        <v>359</v>
      </c>
      <c r="B142" s="9" t="s">
        <v>255</v>
      </c>
      <c r="C142" s="9" t="s">
        <v>256</v>
      </c>
      <c r="D142" s="9" t="s">
        <v>13</v>
      </c>
      <c r="E142" s="9" t="s">
        <v>257</v>
      </c>
      <c r="F142" s="9" t="s">
        <v>14</v>
      </c>
      <c r="G142" s="9">
        <v>232739055</v>
      </c>
      <c r="H142" s="9" t="s">
        <v>624</v>
      </c>
      <c r="I142" s="9" t="s">
        <v>340</v>
      </c>
      <c r="J142" s="9" t="s">
        <v>617</v>
      </c>
      <c r="K142" s="9" t="s">
        <v>617</v>
      </c>
      <c r="L142" s="9" t="s">
        <v>618</v>
      </c>
      <c r="M142" s="9" t="s">
        <v>293</v>
      </c>
      <c r="N142" s="9">
        <v>21</v>
      </c>
      <c r="O142" s="10">
        <v>1614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7">
        <f t="shared" si="2"/>
        <v>1614</v>
      </c>
      <c r="W142" s="9" t="s">
        <v>19</v>
      </c>
      <c r="X142" s="10">
        <v>0</v>
      </c>
    </row>
    <row r="143" spans="1:24" x14ac:dyDescent="0.25">
      <c r="A143" s="9" t="s">
        <v>359</v>
      </c>
      <c r="B143" s="9" t="s">
        <v>255</v>
      </c>
      <c r="C143" s="9" t="s">
        <v>256</v>
      </c>
      <c r="D143" s="9" t="s">
        <v>13</v>
      </c>
      <c r="E143" s="9" t="s">
        <v>257</v>
      </c>
      <c r="F143" s="9" t="s">
        <v>14</v>
      </c>
      <c r="G143" s="9">
        <v>232937559</v>
      </c>
      <c r="H143" s="9" t="s">
        <v>625</v>
      </c>
      <c r="I143" s="9" t="s">
        <v>620</v>
      </c>
      <c r="J143" s="9" t="s">
        <v>617</v>
      </c>
      <c r="K143" s="9" t="s">
        <v>617</v>
      </c>
      <c r="L143" s="9" t="s">
        <v>618</v>
      </c>
      <c r="M143" s="9" t="s">
        <v>293</v>
      </c>
      <c r="N143" s="9">
        <v>21</v>
      </c>
      <c r="O143" s="10">
        <v>4500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7">
        <f t="shared" si="2"/>
        <v>4500</v>
      </c>
      <c r="W143" s="9" t="s">
        <v>19</v>
      </c>
      <c r="X143" s="10">
        <v>0</v>
      </c>
    </row>
    <row r="144" spans="1:24" x14ac:dyDescent="0.25">
      <c r="A144" s="9" t="s">
        <v>359</v>
      </c>
      <c r="B144" s="9" t="s">
        <v>255</v>
      </c>
      <c r="C144" s="9" t="s">
        <v>256</v>
      </c>
      <c r="D144" s="9" t="s">
        <v>13</v>
      </c>
      <c r="E144" s="9" t="s">
        <v>257</v>
      </c>
      <c r="F144" s="9" t="s">
        <v>14</v>
      </c>
      <c r="G144" s="9">
        <v>232939079</v>
      </c>
      <c r="H144" s="9" t="s">
        <v>626</v>
      </c>
      <c r="I144" s="9" t="s">
        <v>340</v>
      </c>
      <c r="J144" s="9" t="s">
        <v>617</v>
      </c>
      <c r="K144" s="9" t="s">
        <v>617</v>
      </c>
      <c r="L144" s="9" t="s">
        <v>618</v>
      </c>
      <c r="M144" s="9" t="s">
        <v>293</v>
      </c>
      <c r="N144" s="9">
        <v>21</v>
      </c>
      <c r="O144" s="10">
        <v>1000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7">
        <f t="shared" si="2"/>
        <v>1000</v>
      </c>
      <c r="W144" s="9" t="s">
        <v>19</v>
      </c>
      <c r="X144" s="10">
        <v>0</v>
      </c>
    </row>
    <row r="145" spans="1:24" x14ac:dyDescent="0.25">
      <c r="A145" s="9" t="s">
        <v>359</v>
      </c>
      <c r="B145" s="9" t="s">
        <v>255</v>
      </c>
      <c r="C145" s="9" t="s">
        <v>256</v>
      </c>
      <c r="D145" s="9" t="s">
        <v>13</v>
      </c>
      <c r="E145" s="9" t="s">
        <v>257</v>
      </c>
      <c r="F145" s="9" t="s">
        <v>14</v>
      </c>
      <c r="G145" s="9">
        <v>233047842</v>
      </c>
      <c r="H145" s="9" t="s">
        <v>627</v>
      </c>
      <c r="I145" s="9" t="s">
        <v>620</v>
      </c>
      <c r="J145" s="9" t="s">
        <v>617</v>
      </c>
      <c r="K145" s="9" t="s">
        <v>617</v>
      </c>
      <c r="L145" s="9" t="s">
        <v>618</v>
      </c>
      <c r="M145" s="9" t="s">
        <v>293</v>
      </c>
      <c r="N145" s="9">
        <v>21</v>
      </c>
      <c r="O145" s="10">
        <v>3300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7">
        <f t="shared" si="2"/>
        <v>3300</v>
      </c>
      <c r="W145" s="9" t="s">
        <v>19</v>
      </c>
      <c r="X145" s="10">
        <v>0</v>
      </c>
    </row>
    <row r="146" spans="1:24" x14ac:dyDescent="0.25">
      <c r="A146" s="9" t="s">
        <v>359</v>
      </c>
      <c r="B146" s="9" t="s">
        <v>255</v>
      </c>
      <c r="C146" s="9" t="s">
        <v>256</v>
      </c>
      <c r="D146" s="9" t="s">
        <v>13</v>
      </c>
      <c r="E146" s="9" t="s">
        <v>257</v>
      </c>
      <c r="F146" s="9" t="s">
        <v>14</v>
      </c>
      <c r="G146" s="9">
        <v>233059239</v>
      </c>
      <c r="H146" s="9" t="s">
        <v>628</v>
      </c>
      <c r="I146" s="9" t="s">
        <v>620</v>
      </c>
      <c r="J146" s="9" t="s">
        <v>617</v>
      </c>
      <c r="K146" s="9" t="s">
        <v>617</v>
      </c>
      <c r="L146" s="9" t="s">
        <v>618</v>
      </c>
      <c r="M146" s="9" t="s">
        <v>293</v>
      </c>
      <c r="N146" s="9">
        <v>21</v>
      </c>
      <c r="O146" s="10">
        <v>400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7">
        <f t="shared" si="2"/>
        <v>400</v>
      </c>
      <c r="W146" s="9" t="s">
        <v>19</v>
      </c>
      <c r="X146" s="10">
        <v>0</v>
      </c>
    </row>
    <row r="147" spans="1:24" x14ac:dyDescent="0.25">
      <c r="A147" s="9" t="s">
        <v>359</v>
      </c>
      <c r="B147" s="9" t="s">
        <v>255</v>
      </c>
      <c r="C147" s="9" t="s">
        <v>256</v>
      </c>
      <c r="D147" s="9" t="s">
        <v>13</v>
      </c>
      <c r="E147" s="9" t="s">
        <v>257</v>
      </c>
      <c r="F147" s="9" t="s">
        <v>14</v>
      </c>
      <c r="G147" s="9">
        <v>231000472</v>
      </c>
      <c r="H147" s="9" t="s">
        <v>629</v>
      </c>
      <c r="I147" s="9" t="s">
        <v>503</v>
      </c>
      <c r="J147" s="9" t="s">
        <v>550</v>
      </c>
      <c r="K147" s="9" t="s">
        <v>550</v>
      </c>
      <c r="L147" s="9" t="s">
        <v>630</v>
      </c>
      <c r="M147" s="9" t="s">
        <v>297</v>
      </c>
      <c r="N147" s="9">
        <v>20</v>
      </c>
      <c r="O147" s="10">
        <v>3250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7">
        <f t="shared" si="2"/>
        <v>3250</v>
      </c>
      <c r="W147" s="9" t="s">
        <v>19</v>
      </c>
      <c r="X147" s="10">
        <v>0</v>
      </c>
    </row>
    <row r="148" spans="1:24" x14ac:dyDescent="0.25">
      <c r="A148" s="9" t="s">
        <v>359</v>
      </c>
      <c r="B148" s="9" t="s">
        <v>255</v>
      </c>
      <c r="C148" s="9" t="s">
        <v>256</v>
      </c>
      <c r="D148" s="9" t="s">
        <v>13</v>
      </c>
      <c r="E148" s="9" t="s">
        <v>257</v>
      </c>
      <c r="F148" s="9" t="s">
        <v>14</v>
      </c>
      <c r="G148" s="9">
        <v>231801240</v>
      </c>
      <c r="H148" s="9" t="s">
        <v>631</v>
      </c>
      <c r="I148" s="9" t="s">
        <v>503</v>
      </c>
      <c r="J148" s="9" t="s">
        <v>550</v>
      </c>
      <c r="K148" s="9" t="s">
        <v>550</v>
      </c>
      <c r="L148" s="9" t="s">
        <v>630</v>
      </c>
      <c r="M148" s="9" t="s">
        <v>297</v>
      </c>
      <c r="N148" s="9">
        <v>20</v>
      </c>
      <c r="O148" s="10">
        <v>550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7">
        <f t="shared" si="2"/>
        <v>550</v>
      </c>
      <c r="W148" s="9" t="s">
        <v>19</v>
      </c>
      <c r="X148" s="10">
        <v>0</v>
      </c>
    </row>
    <row r="149" spans="1:24" x14ac:dyDescent="0.25">
      <c r="A149" s="9" t="s">
        <v>359</v>
      </c>
      <c r="B149" s="9" t="s">
        <v>255</v>
      </c>
      <c r="C149" s="9" t="s">
        <v>256</v>
      </c>
      <c r="D149" s="9" t="s">
        <v>13</v>
      </c>
      <c r="E149" s="9" t="s">
        <v>257</v>
      </c>
      <c r="F149" s="9" t="s">
        <v>14</v>
      </c>
      <c r="G149" s="9">
        <v>232632693</v>
      </c>
      <c r="H149" s="9" t="s">
        <v>632</v>
      </c>
      <c r="I149" s="9" t="s">
        <v>503</v>
      </c>
      <c r="J149" s="9" t="s">
        <v>550</v>
      </c>
      <c r="K149" s="9" t="s">
        <v>550</v>
      </c>
      <c r="L149" s="9" t="s">
        <v>630</v>
      </c>
      <c r="M149" s="9" t="s">
        <v>297</v>
      </c>
      <c r="N149" s="9">
        <v>20</v>
      </c>
      <c r="O149" s="10">
        <v>1400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7">
        <f t="shared" si="2"/>
        <v>1400</v>
      </c>
      <c r="W149" s="9" t="s">
        <v>19</v>
      </c>
      <c r="X149" s="10">
        <v>0</v>
      </c>
    </row>
    <row r="150" spans="1:24" x14ac:dyDescent="0.25">
      <c r="A150" s="9" t="s">
        <v>359</v>
      </c>
      <c r="B150" s="9" t="s">
        <v>255</v>
      </c>
      <c r="C150" s="9" t="s">
        <v>256</v>
      </c>
      <c r="D150" s="9" t="s">
        <v>13</v>
      </c>
      <c r="E150" s="9" t="s">
        <v>257</v>
      </c>
      <c r="F150" s="9" t="s">
        <v>14</v>
      </c>
      <c r="G150" s="9">
        <v>232947246</v>
      </c>
      <c r="H150" s="9" t="s">
        <v>633</v>
      </c>
      <c r="I150" s="9" t="s">
        <v>503</v>
      </c>
      <c r="J150" s="9" t="s">
        <v>550</v>
      </c>
      <c r="K150" s="9" t="s">
        <v>550</v>
      </c>
      <c r="L150" s="9" t="s">
        <v>630</v>
      </c>
      <c r="M150" s="9" t="s">
        <v>297</v>
      </c>
      <c r="N150" s="9">
        <v>20</v>
      </c>
      <c r="O150" s="10">
        <v>4500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7">
        <f t="shared" si="2"/>
        <v>4500</v>
      </c>
      <c r="W150" s="9" t="s">
        <v>19</v>
      </c>
      <c r="X150" s="10">
        <v>0</v>
      </c>
    </row>
    <row r="151" spans="1:24" x14ac:dyDescent="0.25">
      <c r="A151" s="9" t="s">
        <v>359</v>
      </c>
      <c r="B151" s="9" t="s">
        <v>255</v>
      </c>
      <c r="C151" s="9" t="s">
        <v>256</v>
      </c>
      <c r="D151" s="9" t="s">
        <v>13</v>
      </c>
      <c r="E151" s="9" t="s">
        <v>257</v>
      </c>
      <c r="F151" s="9" t="s">
        <v>14</v>
      </c>
      <c r="G151" s="9">
        <v>233393087</v>
      </c>
      <c r="H151" s="9" t="s">
        <v>634</v>
      </c>
      <c r="I151" s="9" t="s">
        <v>503</v>
      </c>
      <c r="J151" s="9" t="s">
        <v>550</v>
      </c>
      <c r="K151" s="9" t="s">
        <v>550</v>
      </c>
      <c r="L151" s="9" t="s">
        <v>630</v>
      </c>
      <c r="M151" s="9" t="s">
        <v>297</v>
      </c>
      <c r="N151" s="9">
        <v>20</v>
      </c>
      <c r="O151" s="10">
        <v>4500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7">
        <f t="shared" si="2"/>
        <v>4500</v>
      </c>
      <c r="W151" s="9" t="s">
        <v>19</v>
      </c>
      <c r="X151" s="10">
        <v>0</v>
      </c>
    </row>
    <row r="152" spans="1:24" x14ac:dyDescent="0.25">
      <c r="A152" s="9" t="s">
        <v>359</v>
      </c>
      <c r="B152" s="9" t="s">
        <v>255</v>
      </c>
      <c r="C152" s="9" t="s">
        <v>256</v>
      </c>
      <c r="D152" s="9" t="s">
        <v>13</v>
      </c>
      <c r="E152" s="9" t="s">
        <v>257</v>
      </c>
      <c r="F152" s="9" t="s">
        <v>14</v>
      </c>
      <c r="G152" s="9">
        <v>233126472</v>
      </c>
      <c r="H152" s="9" t="s">
        <v>635</v>
      </c>
      <c r="I152" s="9" t="s">
        <v>312</v>
      </c>
      <c r="J152" s="9" t="s">
        <v>636</v>
      </c>
      <c r="K152" s="9" t="s">
        <v>636</v>
      </c>
      <c r="L152" s="9" t="s">
        <v>637</v>
      </c>
      <c r="M152" s="9" t="s">
        <v>291</v>
      </c>
      <c r="N152" s="9">
        <v>17</v>
      </c>
      <c r="O152" s="10">
        <v>1050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7">
        <f t="shared" si="2"/>
        <v>1050</v>
      </c>
      <c r="W152" s="9" t="s">
        <v>19</v>
      </c>
      <c r="X152" s="10">
        <v>0</v>
      </c>
    </row>
    <row r="153" spans="1:24" x14ac:dyDescent="0.25">
      <c r="A153" s="9" t="s">
        <v>359</v>
      </c>
      <c r="B153" s="9" t="s">
        <v>255</v>
      </c>
      <c r="C153" s="9" t="s">
        <v>256</v>
      </c>
      <c r="D153" s="9" t="s">
        <v>13</v>
      </c>
      <c r="E153" s="9" t="s">
        <v>257</v>
      </c>
      <c r="F153" s="9" t="s">
        <v>14</v>
      </c>
      <c r="G153" s="9">
        <v>233417384</v>
      </c>
      <c r="H153" s="9" t="s">
        <v>638</v>
      </c>
      <c r="I153" s="9" t="s">
        <v>312</v>
      </c>
      <c r="J153" s="9" t="s">
        <v>636</v>
      </c>
      <c r="K153" s="9" t="s">
        <v>636</v>
      </c>
      <c r="L153" s="9" t="s">
        <v>637</v>
      </c>
      <c r="M153" s="9" t="s">
        <v>291</v>
      </c>
      <c r="N153" s="9">
        <v>17</v>
      </c>
      <c r="O153" s="10">
        <v>1400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7">
        <f t="shared" si="2"/>
        <v>1400</v>
      </c>
      <c r="W153" s="9" t="s">
        <v>19</v>
      </c>
      <c r="X153" s="10">
        <v>0</v>
      </c>
    </row>
    <row r="154" spans="1:24" x14ac:dyDescent="0.25">
      <c r="A154" s="9" t="s">
        <v>359</v>
      </c>
      <c r="B154" s="9" t="s">
        <v>255</v>
      </c>
      <c r="C154" s="9" t="s">
        <v>256</v>
      </c>
      <c r="D154" s="9" t="s">
        <v>13</v>
      </c>
      <c r="E154" s="9" t="s">
        <v>257</v>
      </c>
      <c r="F154" s="9" t="s">
        <v>14</v>
      </c>
      <c r="G154" s="9">
        <v>233444929</v>
      </c>
      <c r="H154" s="9" t="s">
        <v>639</v>
      </c>
      <c r="I154" s="9" t="s">
        <v>312</v>
      </c>
      <c r="J154" s="9" t="s">
        <v>636</v>
      </c>
      <c r="K154" s="9" t="s">
        <v>636</v>
      </c>
      <c r="L154" s="9" t="s">
        <v>637</v>
      </c>
      <c r="M154" s="9" t="s">
        <v>291</v>
      </c>
      <c r="N154" s="9">
        <v>17</v>
      </c>
      <c r="O154" s="10">
        <v>4199.9399999999996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7">
        <f t="shared" si="2"/>
        <v>4199.9399999999996</v>
      </c>
      <c r="W154" s="9" t="s">
        <v>19</v>
      </c>
      <c r="X154" s="10">
        <v>0</v>
      </c>
    </row>
    <row r="155" spans="1:24" x14ac:dyDescent="0.25">
      <c r="A155" s="9" t="s">
        <v>359</v>
      </c>
      <c r="B155" s="9" t="s">
        <v>255</v>
      </c>
      <c r="C155" s="9" t="s">
        <v>256</v>
      </c>
      <c r="D155" s="9" t="s">
        <v>13</v>
      </c>
      <c r="E155" s="9" t="s">
        <v>257</v>
      </c>
      <c r="F155" s="9" t="s">
        <v>14</v>
      </c>
      <c r="G155" s="9">
        <v>233289284</v>
      </c>
      <c r="H155" s="9" t="s">
        <v>640</v>
      </c>
      <c r="I155" s="9" t="s">
        <v>641</v>
      </c>
      <c r="J155" s="9" t="s">
        <v>563</v>
      </c>
      <c r="K155" s="9" t="s">
        <v>563</v>
      </c>
      <c r="L155" s="9" t="s">
        <v>642</v>
      </c>
      <c r="M155" s="9" t="s">
        <v>283</v>
      </c>
      <c r="N155" s="9">
        <v>14</v>
      </c>
      <c r="O155" s="10">
        <v>2450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7">
        <f t="shared" si="2"/>
        <v>2450</v>
      </c>
      <c r="W155" s="9" t="s">
        <v>19</v>
      </c>
      <c r="X155" s="10">
        <v>0</v>
      </c>
    </row>
    <row r="156" spans="1:24" x14ac:dyDescent="0.25">
      <c r="A156" s="9" t="s">
        <v>359</v>
      </c>
      <c r="B156" s="9" t="s">
        <v>255</v>
      </c>
      <c r="C156" s="9" t="s">
        <v>256</v>
      </c>
      <c r="D156" s="9" t="s">
        <v>13</v>
      </c>
      <c r="E156" s="9" t="s">
        <v>257</v>
      </c>
      <c r="F156" s="9" t="s">
        <v>14</v>
      </c>
      <c r="G156" s="9">
        <v>233562880</v>
      </c>
      <c r="H156" s="9" t="s">
        <v>643</v>
      </c>
      <c r="I156" s="9" t="s">
        <v>641</v>
      </c>
      <c r="J156" s="9" t="s">
        <v>563</v>
      </c>
      <c r="K156" s="9" t="s">
        <v>563</v>
      </c>
      <c r="L156" s="9" t="s">
        <v>642</v>
      </c>
      <c r="M156" s="9" t="s">
        <v>283</v>
      </c>
      <c r="N156" s="9">
        <v>14</v>
      </c>
      <c r="O156" s="10">
        <v>3000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7">
        <f t="shared" si="2"/>
        <v>3000</v>
      </c>
      <c r="W156" s="9" t="s">
        <v>19</v>
      </c>
      <c r="X156" s="10">
        <v>0</v>
      </c>
    </row>
    <row r="157" spans="1:24" x14ac:dyDescent="0.25">
      <c r="A157" s="9" t="s">
        <v>359</v>
      </c>
      <c r="B157" s="9" t="s">
        <v>255</v>
      </c>
      <c r="C157" s="9" t="s">
        <v>256</v>
      </c>
      <c r="D157" s="9" t="s">
        <v>13</v>
      </c>
      <c r="E157" s="9" t="s">
        <v>257</v>
      </c>
      <c r="F157" s="9" t="s">
        <v>14</v>
      </c>
      <c r="G157" s="9">
        <v>2327645562</v>
      </c>
      <c r="H157" s="9" t="s">
        <v>644</v>
      </c>
      <c r="I157" s="9" t="s">
        <v>645</v>
      </c>
      <c r="J157" s="9" t="s">
        <v>646</v>
      </c>
      <c r="K157" s="9" t="s">
        <v>646</v>
      </c>
      <c r="L157" s="9" t="s">
        <v>647</v>
      </c>
      <c r="M157" s="9" t="s">
        <v>281</v>
      </c>
      <c r="N157" s="9">
        <v>13</v>
      </c>
      <c r="O157" s="10">
        <v>4600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7">
        <f t="shared" si="2"/>
        <v>4600</v>
      </c>
      <c r="W157" s="9" t="s">
        <v>19</v>
      </c>
      <c r="X157" s="10">
        <v>0</v>
      </c>
    </row>
    <row r="158" spans="1:24" x14ac:dyDescent="0.25">
      <c r="A158" s="9" t="s">
        <v>359</v>
      </c>
      <c r="B158" s="9" t="s">
        <v>255</v>
      </c>
      <c r="C158" s="9" t="s">
        <v>256</v>
      </c>
      <c r="D158" s="9" t="s">
        <v>13</v>
      </c>
      <c r="E158" s="9" t="s">
        <v>257</v>
      </c>
      <c r="F158" s="9" t="s">
        <v>14</v>
      </c>
      <c r="G158" s="9">
        <v>233617887</v>
      </c>
      <c r="H158" s="9" t="s">
        <v>648</v>
      </c>
      <c r="I158" s="9" t="s">
        <v>645</v>
      </c>
      <c r="J158" s="9" t="s">
        <v>646</v>
      </c>
      <c r="K158" s="9" t="s">
        <v>646</v>
      </c>
      <c r="L158" s="9" t="s">
        <v>647</v>
      </c>
      <c r="M158" s="9" t="s">
        <v>281</v>
      </c>
      <c r="N158" s="9">
        <v>13</v>
      </c>
      <c r="O158" s="10">
        <v>3800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7">
        <f t="shared" si="2"/>
        <v>3800</v>
      </c>
      <c r="W158" s="9" t="s">
        <v>19</v>
      </c>
      <c r="X158" s="10">
        <v>0</v>
      </c>
    </row>
    <row r="159" spans="1:24" x14ac:dyDescent="0.25">
      <c r="A159" s="9" t="s">
        <v>359</v>
      </c>
      <c r="B159" s="9" t="s">
        <v>255</v>
      </c>
      <c r="C159" s="9" t="s">
        <v>256</v>
      </c>
      <c r="D159" s="9" t="s">
        <v>13</v>
      </c>
      <c r="E159" s="9" t="s">
        <v>257</v>
      </c>
      <c r="F159" s="9" t="s">
        <v>14</v>
      </c>
      <c r="G159" s="9">
        <v>233696587</v>
      </c>
      <c r="H159" s="9" t="s">
        <v>649</v>
      </c>
      <c r="I159" s="9" t="s">
        <v>645</v>
      </c>
      <c r="J159" s="9" t="s">
        <v>646</v>
      </c>
      <c r="K159" s="9" t="s">
        <v>646</v>
      </c>
      <c r="L159" s="9" t="s">
        <v>647</v>
      </c>
      <c r="M159" s="9" t="s">
        <v>281</v>
      </c>
      <c r="N159" s="9">
        <v>13</v>
      </c>
      <c r="O159" s="10">
        <v>1425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7">
        <f t="shared" si="2"/>
        <v>1425</v>
      </c>
      <c r="W159" s="9" t="s">
        <v>19</v>
      </c>
      <c r="X159" s="10">
        <v>0</v>
      </c>
    </row>
    <row r="160" spans="1:24" x14ac:dyDescent="0.25">
      <c r="A160" s="9" t="s">
        <v>359</v>
      </c>
      <c r="B160" s="9" t="s">
        <v>255</v>
      </c>
      <c r="C160" s="9" t="s">
        <v>256</v>
      </c>
      <c r="D160" s="9" t="s">
        <v>13</v>
      </c>
      <c r="E160" s="9" t="s">
        <v>257</v>
      </c>
      <c r="F160" s="9" t="s">
        <v>14</v>
      </c>
      <c r="G160" s="9">
        <v>233806861</v>
      </c>
      <c r="H160" s="9" t="s">
        <v>650</v>
      </c>
      <c r="I160" s="9" t="s">
        <v>645</v>
      </c>
      <c r="J160" s="9" t="s">
        <v>646</v>
      </c>
      <c r="K160" s="9" t="s">
        <v>646</v>
      </c>
      <c r="L160" s="9" t="s">
        <v>647</v>
      </c>
      <c r="M160" s="9" t="s">
        <v>281</v>
      </c>
      <c r="N160" s="9">
        <v>13</v>
      </c>
      <c r="O160" s="10">
        <v>1100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7">
        <f t="shared" si="2"/>
        <v>1100</v>
      </c>
      <c r="W160" s="9" t="s">
        <v>19</v>
      </c>
      <c r="X160" s="10">
        <v>0</v>
      </c>
    </row>
    <row r="161" spans="1:24" x14ac:dyDescent="0.25">
      <c r="A161" s="9" t="s">
        <v>359</v>
      </c>
      <c r="B161" s="9" t="s">
        <v>255</v>
      </c>
      <c r="C161" s="9" t="s">
        <v>256</v>
      </c>
      <c r="D161" s="9" t="s">
        <v>13</v>
      </c>
      <c r="E161" s="9" t="s">
        <v>257</v>
      </c>
      <c r="F161" s="9" t="s">
        <v>14</v>
      </c>
      <c r="G161" s="9">
        <v>233841202</v>
      </c>
      <c r="H161" s="9" t="s">
        <v>651</v>
      </c>
      <c r="I161" s="9" t="s">
        <v>645</v>
      </c>
      <c r="J161" s="9" t="s">
        <v>646</v>
      </c>
      <c r="K161" s="9" t="s">
        <v>646</v>
      </c>
      <c r="L161" s="9" t="s">
        <v>647</v>
      </c>
      <c r="M161" s="9" t="s">
        <v>281</v>
      </c>
      <c r="N161" s="9">
        <v>13</v>
      </c>
      <c r="O161" s="10">
        <v>1400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7">
        <f t="shared" si="2"/>
        <v>1400</v>
      </c>
      <c r="W161" s="9" t="s">
        <v>19</v>
      </c>
      <c r="X161" s="10">
        <v>0</v>
      </c>
    </row>
    <row r="162" spans="1:24" x14ac:dyDescent="0.25">
      <c r="A162" s="9" t="s">
        <v>359</v>
      </c>
      <c r="B162" s="9" t="s">
        <v>255</v>
      </c>
      <c r="C162" s="9" t="s">
        <v>256</v>
      </c>
      <c r="D162" s="9" t="s">
        <v>13</v>
      </c>
      <c r="E162" s="9" t="s">
        <v>257</v>
      </c>
      <c r="F162" s="9" t="s">
        <v>14</v>
      </c>
      <c r="G162" s="9">
        <v>233842577</v>
      </c>
      <c r="H162" s="9" t="s">
        <v>652</v>
      </c>
      <c r="I162" s="9" t="s">
        <v>645</v>
      </c>
      <c r="J162" s="9" t="s">
        <v>646</v>
      </c>
      <c r="K162" s="9" t="s">
        <v>646</v>
      </c>
      <c r="L162" s="9" t="s">
        <v>647</v>
      </c>
      <c r="M162" s="9" t="s">
        <v>281</v>
      </c>
      <c r="N162" s="9">
        <v>13</v>
      </c>
      <c r="O162" s="10">
        <v>3100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7">
        <f t="shared" si="2"/>
        <v>3100</v>
      </c>
      <c r="W162" s="9" t="s">
        <v>19</v>
      </c>
      <c r="X162" s="10">
        <v>0</v>
      </c>
    </row>
    <row r="163" spans="1:24" x14ac:dyDescent="0.25">
      <c r="A163" s="9" t="s">
        <v>359</v>
      </c>
      <c r="B163" s="9" t="s">
        <v>255</v>
      </c>
      <c r="C163" s="9" t="s">
        <v>256</v>
      </c>
      <c r="D163" s="9" t="s">
        <v>13</v>
      </c>
      <c r="E163" s="9" t="s">
        <v>257</v>
      </c>
      <c r="F163" s="9" t="s">
        <v>14</v>
      </c>
      <c r="G163" s="9">
        <v>233846775</v>
      </c>
      <c r="H163" s="9" t="s">
        <v>653</v>
      </c>
      <c r="I163" s="9" t="s">
        <v>645</v>
      </c>
      <c r="J163" s="9" t="s">
        <v>646</v>
      </c>
      <c r="K163" s="9" t="s">
        <v>646</v>
      </c>
      <c r="L163" s="9" t="s">
        <v>647</v>
      </c>
      <c r="M163" s="9" t="s">
        <v>281</v>
      </c>
      <c r="N163" s="9">
        <v>13</v>
      </c>
      <c r="O163" s="10">
        <v>4500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7">
        <f t="shared" si="2"/>
        <v>4500</v>
      </c>
      <c r="W163" s="9" t="s">
        <v>19</v>
      </c>
      <c r="X163" s="10">
        <v>0</v>
      </c>
    </row>
    <row r="164" spans="1:24" x14ac:dyDescent="0.25">
      <c r="A164" s="9" t="s">
        <v>359</v>
      </c>
      <c r="B164" s="9" t="s">
        <v>255</v>
      </c>
      <c r="C164" s="9" t="s">
        <v>256</v>
      </c>
      <c r="D164" s="9" t="s">
        <v>13</v>
      </c>
      <c r="E164" s="9" t="s">
        <v>257</v>
      </c>
      <c r="F164" s="9" t="s">
        <v>14</v>
      </c>
      <c r="G164" s="9">
        <v>233866901</v>
      </c>
      <c r="H164" s="9" t="s">
        <v>654</v>
      </c>
      <c r="I164" s="9" t="s">
        <v>645</v>
      </c>
      <c r="J164" s="9" t="s">
        <v>646</v>
      </c>
      <c r="K164" s="9" t="s">
        <v>646</v>
      </c>
      <c r="L164" s="9" t="s">
        <v>647</v>
      </c>
      <c r="M164" s="9" t="s">
        <v>281</v>
      </c>
      <c r="N164" s="9">
        <v>13</v>
      </c>
      <c r="O164" s="10">
        <v>4800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7">
        <f t="shared" si="2"/>
        <v>4800</v>
      </c>
      <c r="W164" s="9" t="s">
        <v>19</v>
      </c>
      <c r="X164" s="10">
        <v>0</v>
      </c>
    </row>
    <row r="165" spans="1:24" x14ac:dyDescent="0.25">
      <c r="A165" s="9" t="s">
        <v>359</v>
      </c>
      <c r="B165" s="9" t="s">
        <v>255</v>
      </c>
      <c r="C165" s="9" t="s">
        <v>256</v>
      </c>
      <c r="D165" s="9" t="s">
        <v>13</v>
      </c>
      <c r="E165" s="9" t="s">
        <v>257</v>
      </c>
      <c r="F165" s="9" t="s">
        <v>14</v>
      </c>
      <c r="G165" s="9">
        <v>234003800</v>
      </c>
      <c r="H165" s="9" t="s">
        <v>655</v>
      </c>
      <c r="I165" s="9" t="s">
        <v>656</v>
      </c>
      <c r="J165" s="9" t="s">
        <v>657</v>
      </c>
      <c r="K165" s="9" t="s">
        <v>658</v>
      </c>
      <c r="L165" s="9" t="s">
        <v>659</v>
      </c>
      <c r="M165" s="9" t="s">
        <v>270</v>
      </c>
      <c r="N165" s="9">
        <v>10</v>
      </c>
      <c r="O165" s="10">
        <v>4400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7">
        <f t="shared" si="2"/>
        <v>4400</v>
      </c>
      <c r="W165" s="9" t="s">
        <v>19</v>
      </c>
      <c r="X165" s="10">
        <v>0</v>
      </c>
    </row>
    <row r="166" spans="1:24" x14ac:dyDescent="0.25">
      <c r="A166" s="9" t="s">
        <v>359</v>
      </c>
      <c r="B166" s="9" t="s">
        <v>255</v>
      </c>
      <c r="C166" s="9" t="s">
        <v>256</v>
      </c>
      <c r="D166" s="9" t="s">
        <v>13</v>
      </c>
      <c r="E166" s="9" t="s">
        <v>257</v>
      </c>
      <c r="F166" s="9" t="s">
        <v>14</v>
      </c>
      <c r="G166" s="9">
        <v>234108349</v>
      </c>
      <c r="H166" s="9" t="s">
        <v>660</v>
      </c>
      <c r="I166" s="9" t="s">
        <v>336</v>
      </c>
      <c r="J166" s="9" t="s">
        <v>661</v>
      </c>
      <c r="K166" s="9" t="s">
        <v>584</v>
      </c>
      <c r="L166" s="9" t="s">
        <v>662</v>
      </c>
      <c r="M166" s="9" t="s">
        <v>263</v>
      </c>
      <c r="N166" s="9">
        <v>7</v>
      </c>
      <c r="O166" s="10">
        <v>1535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7">
        <f t="shared" si="2"/>
        <v>1535</v>
      </c>
      <c r="W166" s="9" t="s">
        <v>19</v>
      </c>
      <c r="X166" s="10">
        <v>0</v>
      </c>
    </row>
    <row r="167" spans="1:24" x14ac:dyDescent="0.25">
      <c r="A167" s="9" t="s">
        <v>359</v>
      </c>
      <c r="B167" s="9" t="s">
        <v>255</v>
      </c>
      <c r="C167" s="9" t="s">
        <v>256</v>
      </c>
      <c r="D167" s="9" t="s">
        <v>13</v>
      </c>
      <c r="E167" s="9" t="s">
        <v>338</v>
      </c>
      <c r="F167" s="9" t="s">
        <v>197</v>
      </c>
      <c r="G167" s="9">
        <v>4532213</v>
      </c>
      <c r="H167" s="9" t="s">
        <v>19</v>
      </c>
      <c r="I167" s="9" t="s">
        <v>261</v>
      </c>
      <c r="J167" s="9" t="s">
        <v>663</v>
      </c>
      <c r="K167" s="9" t="s">
        <v>663</v>
      </c>
      <c r="L167" s="9" t="s">
        <v>664</v>
      </c>
      <c r="M167" s="9" t="s">
        <v>296</v>
      </c>
      <c r="N167" s="9">
        <v>16</v>
      </c>
      <c r="O167" s="10">
        <v>3000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7">
        <f t="shared" si="2"/>
        <v>3000</v>
      </c>
      <c r="W167" s="9" t="s">
        <v>19</v>
      </c>
      <c r="X167" s="10">
        <v>0</v>
      </c>
    </row>
    <row r="168" spans="1:24" x14ac:dyDescent="0.25">
      <c r="A168" s="9" t="s">
        <v>359</v>
      </c>
      <c r="B168" s="9" t="s">
        <v>255</v>
      </c>
      <c r="C168" s="9" t="s">
        <v>256</v>
      </c>
      <c r="D168" s="9" t="s">
        <v>13</v>
      </c>
      <c r="E168" s="9" t="s">
        <v>338</v>
      </c>
      <c r="F168" s="9" t="s">
        <v>197</v>
      </c>
      <c r="G168" s="9">
        <v>4532214</v>
      </c>
      <c r="H168" s="9" t="s">
        <v>19</v>
      </c>
      <c r="I168" s="9" t="s">
        <v>261</v>
      </c>
      <c r="J168" s="9" t="s">
        <v>663</v>
      </c>
      <c r="K168" s="9" t="s">
        <v>663</v>
      </c>
      <c r="L168" s="9" t="s">
        <v>664</v>
      </c>
      <c r="M168" s="9" t="s">
        <v>296</v>
      </c>
      <c r="N168" s="9">
        <v>16</v>
      </c>
      <c r="O168" s="10">
        <v>3000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7">
        <f t="shared" si="2"/>
        <v>3000</v>
      </c>
      <c r="W168" s="9" t="s">
        <v>19</v>
      </c>
      <c r="X168" s="10">
        <v>0</v>
      </c>
    </row>
    <row r="169" spans="1:24" x14ac:dyDescent="0.25">
      <c r="A169" s="9" t="s">
        <v>359</v>
      </c>
      <c r="B169" s="9" t="s">
        <v>255</v>
      </c>
      <c r="C169" s="9" t="s">
        <v>256</v>
      </c>
      <c r="D169" s="9" t="s">
        <v>13</v>
      </c>
      <c r="E169" s="9" t="s">
        <v>338</v>
      </c>
      <c r="F169" s="9" t="s">
        <v>197</v>
      </c>
      <c r="G169" s="9">
        <v>4532215</v>
      </c>
      <c r="H169" s="9" t="s">
        <v>19</v>
      </c>
      <c r="I169" s="9" t="s">
        <v>261</v>
      </c>
      <c r="J169" s="9" t="s">
        <v>663</v>
      </c>
      <c r="K169" s="9" t="s">
        <v>663</v>
      </c>
      <c r="L169" s="9" t="s">
        <v>664</v>
      </c>
      <c r="M169" s="9" t="s">
        <v>296</v>
      </c>
      <c r="N169" s="9">
        <v>16</v>
      </c>
      <c r="O169" s="10">
        <v>1000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7">
        <f t="shared" si="2"/>
        <v>1000</v>
      </c>
      <c r="W169" s="9" t="s">
        <v>19</v>
      </c>
      <c r="X169" s="10">
        <v>0</v>
      </c>
    </row>
    <row r="170" spans="1:24" x14ac:dyDescent="0.25">
      <c r="A170" s="9" t="s">
        <v>359</v>
      </c>
      <c r="B170" s="9" t="s">
        <v>255</v>
      </c>
      <c r="C170" s="9" t="s">
        <v>256</v>
      </c>
      <c r="D170" s="9" t="s">
        <v>13</v>
      </c>
      <c r="E170" s="9" t="s">
        <v>341</v>
      </c>
      <c r="F170" s="9" t="s">
        <v>208</v>
      </c>
      <c r="G170" s="9">
        <v>9389071</v>
      </c>
      <c r="H170" s="9" t="s">
        <v>342</v>
      </c>
      <c r="I170" s="9" t="s">
        <v>322</v>
      </c>
      <c r="J170" s="9" t="s">
        <v>482</v>
      </c>
      <c r="K170" s="9" t="s">
        <v>426</v>
      </c>
      <c r="L170" s="9" t="s">
        <v>483</v>
      </c>
      <c r="M170" s="9" t="s">
        <v>335</v>
      </c>
      <c r="N170" s="9">
        <v>92</v>
      </c>
      <c r="O170" s="10">
        <v>0</v>
      </c>
      <c r="P170" s="10">
        <v>0</v>
      </c>
      <c r="Q170" s="10">
        <v>0</v>
      </c>
      <c r="R170" s="10">
        <v>200</v>
      </c>
      <c r="S170" s="10">
        <v>0</v>
      </c>
      <c r="T170" s="10">
        <v>0</v>
      </c>
      <c r="U170" s="10">
        <v>0</v>
      </c>
      <c r="V170" s="7">
        <f t="shared" si="2"/>
        <v>200</v>
      </c>
      <c r="W170" s="9" t="s">
        <v>19</v>
      </c>
      <c r="X170" s="10">
        <v>0</v>
      </c>
    </row>
    <row r="171" spans="1:24" x14ac:dyDescent="0.25">
      <c r="A171" s="9" t="s">
        <v>359</v>
      </c>
      <c r="B171" s="9" t="s">
        <v>255</v>
      </c>
      <c r="C171" s="9" t="s">
        <v>256</v>
      </c>
      <c r="D171" s="9" t="s">
        <v>13</v>
      </c>
      <c r="E171" s="9" t="s">
        <v>341</v>
      </c>
      <c r="F171" s="9" t="s">
        <v>208</v>
      </c>
      <c r="G171" s="9">
        <v>9425980</v>
      </c>
      <c r="H171" s="9" t="s">
        <v>665</v>
      </c>
      <c r="I171" s="9" t="s">
        <v>324</v>
      </c>
      <c r="J171" s="9" t="s">
        <v>433</v>
      </c>
      <c r="K171" s="9" t="s">
        <v>489</v>
      </c>
      <c r="L171" s="9" t="s">
        <v>490</v>
      </c>
      <c r="M171" s="9" t="s">
        <v>334</v>
      </c>
      <c r="N171" s="9">
        <v>86</v>
      </c>
      <c r="O171" s="10">
        <v>0</v>
      </c>
      <c r="P171" s="10">
        <v>0</v>
      </c>
      <c r="Q171" s="10">
        <v>4000</v>
      </c>
      <c r="R171" s="10">
        <v>0</v>
      </c>
      <c r="S171" s="10">
        <v>0</v>
      </c>
      <c r="T171" s="10">
        <v>0</v>
      </c>
      <c r="U171" s="10">
        <v>0</v>
      </c>
      <c r="V171" s="7">
        <f t="shared" si="2"/>
        <v>4000</v>
      </c>
      <c r="W171" s="9" t="s">
        <v>19</v>
      </c>
      <c r="X171" s="10">
        <v>0</v>
      </c>
    </row>
    <row r="172" spans="1:24" x14ac:dyDescent="0.25">
      <c r="A172" s="9" t="s">
        <v>359</v>
      </c>
      <c r="B172" s="9" t="s">
        <v>255</v>
      </c>
      <c r="C172" s="9" t="s">
        <v>256</v>
      </c>
      <c r="D172" s="9" t="s">
        <v>13</v>
      </c>
      <c r="E172" s="9" t="s">
        <v>666</v>
      </c>
      <c r="F172" s="9" t="s">
        <v>667</v>
      </c>
      <c r="G172" s="9">
        <v>10957669</v>
      </c>
      <c r="H172" s="9" t="s">
        <v>668</v>
      </c>
      <c r="I172" s="9" t="s">
        <v>308</v>
      </c>
      <c r="J172" s="9" t="s">
        <v>432</v>
      </c>
      <c r="K172" s="9" t="s">
        <v>432</v>
      </c>
      <c r="L172" s="9" t="s">
        <v>433</v>
      </c>
      <c r="M172" s="9" t="s">
        <v>434</v>
      </c>
      <c r="N172" s="9">
        <v>115</v>
      </c>
      <c r="O172" s="10">
        <v>0</v>
      </c>
      <c r="P172" s="10">
        <v>0</v>
      </c>
      <c r="Q172" s="10">
        <v>0</v>
      </c>
      <c r="R172" s="10">
        <v>3400</v>
      </c>
      <c r="S172" s="10">
        <v>0</v>
      </c>
      <c r="T172" s="10">
        <v>0</v>
      </c>
      <c r="U172" s="10">
        <v>0</v>
      </c>
      <c r="V172" s="7">
        <f t="shared" si="2"/>
        <v>3400</v>
      </c>
      <c r="W172" s="9" t="s">
        <v>19</v>
      </c>
      <c r="X172" s="10">
        <v>0</v>
      </c>
    </row>
    <row r="173" spans="1:24" x14ac:dyDescent="0.25">
      <c r="A173" s="9" t="s">
        <v>359</v>
      </c>
      <c r="B173" s="9" t="s">
        <v>255</v>
      </c>
      <c r="C173" s="9" t="s">
        <v>256</v>
      </c>
      <c r="D173" s="9" t="s">
        <v>13</v>
      </c>
      <c r="E173" s="9" t="s">
        <v>262</v>
      </c>
      <c r="F173" s="9" t="s">
        <v>42</v>
      </c>
      <c r="G173" s="9">
        <v>8087272</v>
      </c>
      <c r="H173" s="9" t="s">
        <v>669</v>
      </c>
      <c r="I173" s="9" t="s">
        <v>288</v>
      </c>
      <c r="J173" s="9" t="s">
        <v>670</v>
      </c>
      <c r="K173" s="9" t="s">
        <v>670</v>
      </c>
      <c r="L173" s="9" t="s">
        <v>469</v>
      </c>
      <c r="M173" s="9" t="s">
        <v>671</v>
      </c>
      <c r="N173" s="9">
        <v>128</v>
      </c>
      <c r="O173" s="10">
        <v>0</v>
      </c>
      <c r="P173" s="10">
        <v>0</v>
      </c>
      <c r="Q173" s="10">
        <v>0</v>
      </c>
      <c r="R173" s="10">
        <v>0</v>
      </c>
      <c r="S173" s="10">
        <v>3150</v>
      </c>
      <c r="T173" s="10">
        <v>0</v>
      </c>
      <c r="U173" s="10">
        <v>0</v>
      </c>
      <c r="V173" s="7">
        <f t="shared" si="2"/>
        <v>3150</v>
      </c>
      <c r="W173" s="9" t="s">
        <v>19</v>
      </c>
      <c r="X173" s="10">
        <v>0</v>
      </c>
    </row>
    <row r="174" spans="1:24" x14ac:dyDescent="0.25">
      <c r="A174" s="9" t="s">
        <v>359</v>
      </c>
      <c r="B174" s="9" t="s">
        <v>255</v>
      </c>
      <c r="C174" s="9" t="s">
        <v>256</v>
      </c>
      <c r="D174" s="9" t="s">
        <v>13</v>
      </c>
      <c r="E174" s="9" t="s">
        <v>262</v>
      </c>
      <c r="F174" s="9" t="s">
        <v>42</v>
      </c>
      <c r="G174" s="9">
        <v>8601990</v>
      </c>
      <c r="H174" s="9" t="s">
        <v>672</v>
      </c>
      <c r="I174" s="9" t="s">
        <v>656</v>
      </c>
      <c r="J174" s="9" t="s">
        <v>657</v>
      </c>
      <c r="K174" s="9" t="s">
        <v>658</v>
      </c>
      <c r="L174" s="9" t="s">
        <v>659</v>
      </c>
      <c r="M174" s="9" t="s">
        <v>270</v>
      </c>
      <c r="N174" s="9">
        <v>10</v>
      </c>
      <c r="O174" s="10">
        <v>2600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7">
        <f t="shared" si="2"/>
        <v>2600</v>
      </c>
      <c r="W174" s="9" t="s">
        <v>19</v>
      </c>
      <c r="X174" s="10">
        <v>0</v>
      </c>
    </row>
    <row r="175" spans="1:24" x14ac:dyDescent="0.25">
      <c r="A175" s="9" t="s">
        <v>359</v>
      </c>
      <c r="B175" s="9" t="s">
        <v>255</v>
      </c>
      <c r="C175" s="9" t="s">
        <v>256</v>
      </c>
      <c r="D175" s="9" t="s">
        <v>13</v>
      </c>
      <c r="E175" s="9" t="s">
        <v>262</v>
      </c>
      <c r="F175" s="9" t="s">
        <v>42</v>
      </c>
      <c r="G175" s="9">
        <v>8663503</v>
      </c>
      <c r="H175" s="9" t="s">
        <v>673</v>
      </c>
      <c r="I175" s="9" t="s">
        <v>656</v>
      </c>
      <c r="J175" s="9" t="s">
        <v>657</v>
      </c>
      <c r="K175" s="9" t="s">
        <v>657</v>
      </c>
      <c r="L175" s="9" t="s">
        <v>674</v>
      </c>
      <c r="M175" s="9" t="s">
        <v>270</v>
      </c>
      <c r="N175" s="9">
        <v>9</v>
      </c>
      <c r="O175" s="10">
        <v>3900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7">
        <f t="shared" si="2"/>
        <v>3900</v>
      </c>
      <c r="W175" s="9" t="s">
        <v>19</v>
      </c>
      <c r="X175" s="10">
        <v>0</v>
      </c>
    </row>
  </sheetData>
  <pageMargins left="0.7" right="0.7" top="0.75" bottom="0.75" header="0.3" footer="0.3"/>
  <ignoredErrors>
    <ignoredError sqref="V2:V1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Collected </vt:lpstr>
      <vt:lpstr>Collected</vt:lpstr>
      <vt:lpstr>Collected - Removed Data</vt:lpstr>
      <vt:lpstr>Open Aging - Status</vt:lpstr>
      <vt:lpstr>Open CH Loads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Capooth</dc:creator>
  <cp:lastModifiedBy>Chad Capooth</cp:lastModifiedBy>
  <dcterms:created xsi:type="dcterms:W3CDTF">2017-06-07T22:24:52Z</dcterms:created>
  <dcterms:modified xsi:type="dcterms:W3CDTF">2017-06-08T22:16:54Z</dcterms:modified>
</cp:coreProperties>
</file>