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d283741d4ba3cd/Case/FY18 Cxs/Samsung SDS/Docs/InfraSetup/"/>
    </mc:Choice>
  </mc:AlternateContent>
  <bookViews>
    <workbookView xWindow="0" yWindow="0" windowWidth="28800" windowHeight="11940"/>
  </bookViews>
  <sheets>
    <sheet name="Virtual Network" sheetId="1" r:id="rId1"/>
    <sheet name="Network Security Group" sheetId="2" r:id="rId2"/>
    <sheet name="Availability Set" sheetId="3" r:id="rId3"/>
    <sheet name="VM" sheetId="4" r:id="rId4"/>
    <sheet name="VM Size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7" i="4"/>
  <c r="B5" i="4"/>
</calcChain>
</file>

<file path=xl/sharedStrings.xml><?xml version="1.0" encoding="utf-8"?>
<sst xmlns="http://schemas.openxmlformats.org/spreadsheetml/2006/main" count="198" uniqueCount="156">
  <si>
    <t>VNET Name</t>
    <phoneticPr fontId="1" type="noConversion"/>
  </si>
  <si>
    <t>AddressPrefix</t>
    <phoneticPr fontId="1" type="noConversion"/>
  </si>
  <si>
    <t>vnet-sql</t>
    <phoneticPr fontId="1" type="noConversion"/>
  </si>
  <si>
    <t>10.0.0.0/16</t>
    <phoneticPr fontId="1" type="noConversion"/>
  </si>
  <si>
    <t>SubnetName</t>
    <phoneticPr fontId="1" type="noConversion"/>
  </si>
  <si>
    <t>Subnet Address Prefix</t>
    <phoneticPr fontId="1" type="noConversion"/>
  </si>
  <si>
    <t>10.0.1.0/24</t>
  </si>
  <si>
    <t>10.0.2.0/24</t>
  </si>
  <si>
    <t>10.0.3.0/24</t>
  </si>
  <si>
    <t>Ubuntu-Subnet</t>
    <phoneticPr fontId="1" type="noConversion"/>
  </si>
  <si>
    <t>Suse-Subnet</t>
    <phoneticPr fontId="1" type="noConversion"/>
  </si>
  <si>
    <t>RedHat-Subnet</t>
    <phoneticPr fontId="1" type="noConversion"/>
  </si>
  <si>
    <t>Mgmt-Subnet</t>
    <phoneticPr fontId="1" type="noConversion"/>
  </si>
  <si>
    <t>10.0.255.0/24</t>
    <phoneticPr fontId="1" type="noConversion"/>
  </si>
  <si>
    <t>Public IP Name</t>
    <phoneticPr fontId="1" type="noConversion"/>
  </si>
  <si>
    <t>Allocation Method</t>
    <phoneticPr fontId="1" type="noConversion"/>
  </si>
  <si>
    <t>Domain Name Label</t>
    <phoneticPr fontId="1" type="noConversion"/>
  </si>
  <si>
    <t>Static</t>
    <phoneticPr fontId="1" type="noConversion"/>
  </si>
  <si>
    <t>Dynamic</t>
    <phoneticPr fontId="1" type="noConversion"/>
  </si>
  <si>
    <t>jyseongwebfqdn111</t>
    <phoneticPr fontId="1" type="noConversion"/>
  </si>
  <si>
    <t>Mgmt-PIP1</t>
    <phoneticPr fontId="1" type="noConversion"/>
  </si>
  <si>
    <t>Web-PIP1</t>
    <phoneticPr fontId="1" type="noConversion"/>
  </si>
  <si>
    <t>NSG Name</t>
    <phoneticPr fontId="1" type="noConversion"/>
  </si>
  <si>
    <t>Rule Name</t>
    <phoneticPr fontId="1" type="noConversion"/>
  </si>
  <si>
    <t>Protocol</t>
    <phoneticPr fontId="1" type="noConversion"/>
  </si>
  <si>
    <t>Direction</t>
    <phoneticPr fontId="1" type="noConversion"/>
  </si>
  <si>
    <t>Priority</t>
    <phoneticPr fontId="1" type="noConversion"/>
  </si>
  <si>
    <t>Access</t>
    <phoneticPr fontId="1" type="noConversion"/>
  </si>
  <si>
    <t>Description</t>
    <phoneticPr fontId="1" type="noConversion"/>
  </si>
  <si>
    <t>ubuntu-Nsg</t>
    <phoneticPr fontId="1" type="noConversion"/>
  </si>
  <si>
    <t>Allow-SSH-Jumpbox</t>
    <phoneticPr fontId="1" type="noConversion"/>
  </si>
  <si>
    <t>Tcp</t>
    <phoneticPr fontId="1" type="noConversion"/>
  </si>
  <si>
    <t>Inbound</t>
    <phoneticPr fontId="1" type="noConversion"/>
  </si>
  <si>
    <t>10.0.255.0/24</t>
    <phoneticPr fontId="1" type="noConversion"/>
  </si>
  <si>
    <t>*</t>
    <phoneticPr fontId="1" type="noConversion"/>
  </si>
  <si>
    <t>Allow</t>
    <phoneticPr fontId="1" type="noConversion"/>
  </si>
  <si>
    <t>Allow SSH from Jumpbox Only</t>
    <phoneticPr fontId="1" type="noConversion"/>
  </si>
  <si>
    <t>Open SQL Port</t>
    <phoneticPr fontId="1" type="noConversion"/>
  </si>
  <si>
    <t>Allow-SQL2</t>
    <phoneticPr fontId="1" type="noConversion"/>
  </si>
  <si>
    <t>Allow-SQL1</t>
    <phoneticPr fontId="1" type="noConversion"/>
  </si>
  <si>
    <t>SUSE-Nsg</t>
  </si>
  <si>
    <t>*</t>
    <phoneticPr fontId="1" type="noConversion"/>
  </si>
  <si>
    <t>SourceAddressPrefix</t>
    <phoneticPr fontId="1" type="noConversion"/>
  </si>
  <si>
    <t>SourcePortRange</t>
    <phoneticPr fontId="1" type="noConversion"/>
  </si>
  <si>
    <t>DestinationAddressPrefix</t>
    <phoneticPr fontId="1" type="noConversion"/>
  </si>
  <si>
    <t>DestinationPortRange</t>
    <phoneticPr fontId="1" type="noConversion"/>
  </si>
  <si>
    <t>RedHat-Nsg</t>
    <phoneticPr fontId="1" type="noConversion"/>
  </si>
  <si>
    <t>mgmt-Nsg</t>
    <phoneticPr fontId="1" type="noConversion"/>
  </si>
  <si>
    <t>Allow-RDP</t>
    <phoneticPr fontId="1" type="noConversion"/>
  </si>
  <si>
    <t>Allow RDP only</t>
    <phoneticPr fontId="1" type="noConversion"/>
  </si>
  <si>
    <t>Name</t>
    <phoneticPr fontId="1" type="noConversion"/>
  </si>
  <si>
    <t>SKU</t>
    <phoneticPr fontId="1" type="noConversion"/>
  </si>
  <si>
    <t>PlatformFaultDomainCount</t>
    <phoneticPr fontId="1" type="noConversion"/>
  </si>
  <si>
    <t>Ubuntu-avset</t>
    <phoneticPr fontId="1" type="noConversion"/>
  </si>
  <si>
    <t>aligned</t>
    <phoneticPr fontId="1" type="noConversion"/>
  </si>
  <si>
    <t>Suse-avset</t>
    <phoneticPr fontId="1" type="noConversion"/>
  </si>
  <si>
    <t>Redhat-avset</t>
    <phoneticPr fontId="1" type="noConversion"/>
  </si>
  <si>
    <t>mgmt-avset</t>
    <phoneticPr fontId="1" type="noConversion"/>
  </si>
  <si>
    <t>Classic</t>
    <phoneticPr fontId="1" type="noConversion"/>
  </si>
  <si>
    <t>PlatformUpdateDomainCount</t>
    <phoneticPr fontId="1" type="noConversion"/>
  </si>
  <si>
    <t>PublisherName</t>
    <phoneticPr fontId="1" type="noConversion"/>
  </si>
  <si>
    <t>Key</t>
    <phoneticPr fontId="1" type="noConversion"/>
  </si>
  <si>
    <t>Value</t>
    <phoneticPr fontId="1" type="noConversion"/>
  </si>
  <si>
    <t>OfferName</t>
    <phoneticPr fontId="1" type="noConversion"/>
  </si>
  <si>
    <t>RedHat</t>
    <phoneticPr fontId="1" type="noConversion"/>
  </si>
  <si>
    <t>RHEL</t>
    <phoneticPr fontId="1" type="noConversion"/>
  </si>
  <si>
    <t>SkuName</t>
    <phoneticPr fontId="1" type="noConversion"/>
  </si>
  <si>
    <t>Subnet Name</t>
    <phoneticPr fontId="1" type="noConversion"/>
  </si>
  <si>
    <t>Virtual Network Name</t>
    <phoneticPr fontId="1" type="noConversion"/>
  </si>
  <si>
    <t>AvailabilitySet Name</t>
    <phoneticPr fontId="1" type="noConversion"/>
  </si>
  <si>
    <t>VM Name</t>
    <phoneticPr fontId="1" type="noConversion"/>
  </si>
  <si>
    <t>UserName</t>
    <phoneticPr fontId="1" type="noConversion"/>
  </si>
  <si>
    <t>labadmin</t>
    <phoneticPr fontId="1" type="noConversion"/>
  </si>
  <si>
    <t>VM Size</t>
    <phoneticPr fontId="1" type="noConversion"/>
  </si>
  <si>
    <t>Standard_DS1_v2</t>
  </si>
  <si>
    <t>Standard_DS2_v2</t>
  </si>
  <si>
    <t>Standard_DS3_v2</t>
  </si>
  <si>
    <t>Standard_DS4_v2</t>
  </si>
  <si>
    <t>Standard_DS5_v2</t>
  </si>
  <si>
    <t>Standard_DS11_v2</t>
  </si>
  <si>
    <t>Standard_DS12_v2</t>
  </si>
  <si>
    <t>Standard_DS13-2_v2</t>
  </si>
  <si>
    <t>Standard_DS13-4_v2</t>
  </si>
  <si>
    <t>Standard_DS13_v2</t>
  </si>
  <si>
    <t>Standard_DS14-4_v2</t>
  </si>
  <si>
    <t>Standard_DS14-8_v2</t>
  </si>
  <si>
    <t>Standard_DS14_v2</t>
  </si>
  <si>
    <t>Standard_DS15_v2</t>
  </si>
  <si>
    <t>Standard_DS2_v2_Promo</t>
  </si>
  <si>
    <t>Standard_DS3_v2_Promo</t>
  </si>
  <si>
    <t>Standard_DS4_v2_Promo</t>
  </si>
  <si>
    <t>Standard_DS5_v2_Promo</t>
  </si>
  <si>
    <t>Standard_DS11_v2_Promo</t>
  </si>
  <si>
    <t>Standard_DS12_v2_Promo</t>
  </si>
  <si>
    <t>Standard_DS13_v2_Promo</t>
  </si>
  <si>
    <t>Standard_DS14_v2_Promo</t>
  </si>
  <si>
    <t>Standard_F1s</t>
  </si>
  <si>
    <t>Standard_F2s</t>
  </si>
  <si>
    <t>Standard_F4s</t>
  </si>
  <si>
    <t>Standard_F8s</t>
  </si>
  <si>
    <t>Standard_F16s</t>
  </si>
  <si>
    <t>Standard_A0</t>
  </si>
  <si>
    <t>Standard_A1</t>
  </si>
  <si>
    <t>Standard_A2</t>
  </si>
  <si>
    <t>Standard_A3</t>
  </si>
  <si>
    <t>Standard_A5</t>
  </si>
  <si>
    <t>Standard_A4</t>
  </si>
  <si>
    <t>Standard_A6</t>
  </si>
  <si>
    <t>Standard_A7</t>
  </si>
  <si>
    <t>Standard_D1_v2</t>
  </si>
  <si>
    <t>Standard_D2_v2</t>
  </si>
  <si>
    <t>Standard_D3_v2</t>
  </si>
  <si>
    <t>Standard_D4_v2</t>
  </si>
  <si>
    <t>Standard_D5_v2</t>
  </si>
  <si>
    <t>Standard_D11_v2</t>
  </si>
  <si>
    <t>Standard_D12_v2</t>
  </si>
  <si>
    <t>Standard_D13_v2</t>
  </si>
  <si>
    <t>Standard_D14_v2</t>
  </si>
  <si>
    <t>Standard_D15_v2</t>
  </si>
  <si>
    <t>Standard_D2_v2_Promo</t>
  </si>
  <si>
    <t>Standard_D3_v2_Promo</t>
  </si>
  <si>
    <t>Standard_D4_v2_Promo</t>
  </si>
  <si>
    <t>Standard_D5_v2_Promo</t>
  </si>
  <si>
    <t>Standard_D11_v2_Promo</t>
  </si>
  <si>
    <t>Standard_D12_v2_Promo</t>
  </si>
  <si>
    <t>Standard_D13_v2_Promo</t>
  </si>
  <si>
    <t>Standard_D14_v2_Promo</t>
  </si>
  <si>
    <t>Standard_F1</t>
  </si>
  <si>
    <t>Standard_F2</t>
  </si>
  <si>
    <t>Standard_F4</t>
  </si>
  <si>
    <t>Standard_F8</t>
  </si>
  <si>
    <t>Standard_F16</t>
  </si>
  <si>
    <t>Standard_A1_v2</t>
  </si>
  <si>
    <t>Standard_A2m_v2</t>
  </si>
  <si>
    <t>Standard_A2_v2</t>
  </si>
  <si>
    <t>Standard_A4m_v2</t>
  </si>
  <si>
    <t>Standard_A4_v2</t>
  </si>
  <si>
    <t>Standard_A8m_v2</t>
  </si>
  <si>
    <t>Standard_A8_v2</t>
  </si>
  <si>
    <t>Size</t>
    <phoneticPr fontId="1" type="noConversion"/>
  </si>
  <si>
    <t>VM Count</t>
    <phoneticPr fontId="1" type="noConversion"/>
  </si>
  <si>
    <t>Data Disk Count</t>
    <phoneticPr fontId="1" type="noConversion"/>
  </si>
  <si>
    <t>Data Disk Size in GB</t>
    <phoneticPr fontId="1" type="noConversion"/>
  </si>
  <si>
    <t>Storage Account Type</t>
    <phoneticPr fontId="1" type="noConversion"/>
  </si>
  <si>
    <t>StandardLRS</t>
  </si>
  <si>
    <t>Caching</t>
    <phoneticPr fontId="1" type="noConversion"/>
  </si>
  <si>
    <t>None</t>
  </si>
  <si>
    <t>* Virtual Network worksheet 참조</t>
    <phoneticPr fontId="1" type="noConversion"/>
  </si>
  <si>
    <t>description</t>
    <phoneticPr fontId="1" type="noConversion"/>
  </si>
  <si>
    <t>* VM Size worksheet 참조</t>
    <phoneticPr fontId="1" type="noConversion"/>
  </si>
  <si>
    <t>생성하려는 VM의 개수</t>
    <phoneticPr fontId="1" type="noConversion"/>
  </si>
  <si>
    <t>각 VM 당 생성하는 데이터 디스크 개수</t>
    <phoneticPr fontId="1" type="noConversion"/>
  </si>
  <si>
    <t>데이터 디스크의 크기</t>
    <phoneticPr fontId="1" type="noConversion"/>
  </si>
  <si>
    <t>데이터 디스크의 유형</t>
    <phoneticPr fontId="1" type="noConversion"/>
  </si>
  <si>
    <t>데이터 디스크의 캐싱 옵션</t>
    <phoneticPr fontId="1" type="noConversion"/>
  </si>
  <si>
    <t>Linux-VM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</si>
</sst>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40"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B_VNET" displayName="TB_VNET" ref="A1:B2" totalsRowShown="0" headerRowDxfId="39" dataDxfId="38">
  <autoFilter ref="A1:B2"/>
  <tableColumns count="2">
    <tableColumn id="1" name="VNET Name" dataDxfId="37"/>
    <tableColumn id="2" name="AddressPrefix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B8" totalsRowShown="0" headerRowDxfId="35" dataDxfId="34">
  <autoFilter ref="A4:B8"/>
  <tableColumns count="2">
    <tableColumn id="1" name="SubnetName" dataDxfId="33"/>
    <tableColumn id="2" name="Subnet Address Prefix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D1:F3" totalsRowShown="0" headerRowDxfId="27" dataDxfId="28">
  <autoFilter ref="D1:F3"/>
  <tableColumns count="3">
    <tableColumn id="1" name="Public IP Name" dataDxfId="31"/>
    <tableColumn id="2" name="Allocation Method" dataDxfId="30"/>
    <tableColumn id="3" name="Domain Name Label" dataDxfId="2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K7" totalsRowShown="0" headerRowDxfId="15" dataDxfId="14">
  <autoFilter ref="A1:K7"/>
  <tableColumns count="11">
    <tableColumn id="1" name="NSG Name" dataDxfId="26"/>
    <tableColumn id="2" name="Rule Name" dataDxfId="25"/>
    <tableColumn id="3" name="Protocol" dataDxfId="24"/>
    <tableColumn id="4" name="Direction" dataDxfId="23"/>
    <tableColumn id="5" name="Priority" dataDxfId="22"/>
    <tableColumn id="6" name="SourceAddressPrefix" dataDxfId="21"/>
    <tableColumn id="7" name="SourcePortRange" dataDxfId="20"/>
    <tableColumn id="8" name="DestinationAddressPrefix" dataDxfId="19"/>
    <tableColumn id="9" name="DestinationPortRange" dataDxfId="18"/>
    <tableColumn id="10" name="Access" dataDxfId="17"/>
    <tableColumn id="11" name="Description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D5" totalsRowShown="0" headerRowDxfId="9" dataDxfId="8">
  <autoFilter ref="A1:D5"/>
  <tableColumns count="4">
    <tableColumn id="1" name="Name" dataDxfId="13"/>
    <tableColumn id="2" name="SKU" dataDxfId="12"/>
    <tableColumn id="3" name="PlatformUpdateDomainCount" dataDxfId="11"/>
    <tableColumn id="4" name="PlatformFaultDomainCount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C15" totalsRowShown="0" headerRowDxfId="5" dataDxfId="4">
  <autoFilter ref="A1:C15"/>
  <tableColumns count="3">
    <tableColumn id="1" name="Key" dataDxfId="7"/>
    <tableColumn id="2" name="Value" dataDxfId="6"/>
    <tableColumn id="3" name="description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A66" totalsRowShown="0" headerRowDxfId="2" dataDxfId="1">
  <autoFilter ref="A1:A66"/>
  <tableColumns count="1">
    <tableColumn id="1" name="Siz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8"/>
  <sheetViews>
    <sheetView tabSelected="1" workbookViewId="0">
      <selection activeCell="C29" sqref="C29"/>
    </sheetView>
  </sheetViews>
  <sheetFormatPr defaultRowHeight="16" x14ac:dyDescent="0.45"/>
  <cols>
    <col min="1" max="1" width="12.83203125" style="1" customWidth="1"/>
    <col min="2" max="2" width="20.25" style="1" customWidth="1"/>
    <col min="3" max="3" width="8.6640625" style="1"/>
    <col min="4" max="4" width="14.6640625" style="1" customWidth="1"/>
    <col min="5" max="5" width="17.25" style="1" customWidth="1"/>
    <col min="6" max="6" width="18.6640625" style="1" customWidth="1"/>
    <col min="7" max="16384" width="8.6640625" style="1"/>
  </cols>
  <sheetData>
    <row r="1" spans="1:6" x14ac:dyDescent="0.45">
      <c r="A1" s="1" t="s">
        <v>0</v>
      </c>
      <c r="B1" s="1" t="s">
        <v>1</v>
      </c>
      <c r="D1" s="1" t="s">
        <v>14</v>
      </c>
      <c r="E1" s="1" t="s">
        <v>15</v>
      </c>
      <c r="F1" s="1" t="s">
        <v>16</v>
      </c>
    </row>
    <row r="2" spans="1:6" x14ac:dyDescent="0.45">
      <c r="A2" s="1" t="s">
        <v>2</v>
      </c>
      <c r="B2" s="1" t="s">
        <v>3</v>
      </c>
      <c r="D2" s="1" t="s">
        <v>20</v>
      </c>
      <c r="E2" s="1" t="s">
        <v>17</v>
      </c>
    </row>
    <row r="3" spans="1:6" x14ac:dyDescent="0.45">
      <c r="D3" s="1" t="s">
        <v>21</v>
      </c>
      <c r="E3" s="1" t="s">
        <v>18</v>
      </c>
      <c r="F3" s="1" t="s">
        <v>19</v>
      </c>
    </row>
    <row r="4" spans="1:6" x14ac:dyDescent="0.45">
      <c r="A4" s="1" t="s">
        <v>4</v>
      </c>
      <c r="B4" s="1" t="s">
        <v>5</v>
      </c>
    </row>
    <row r="5" spans="1:6" x14ac:dyDescent="0.45">
      <c r="A5" s="1" t="s">
        <v>9</v>
      </c>
      <c r="B5" s="1" t="s">
        <v>6</v>
      </c>
    </row>
    <row r="6" spans="1:6" x14ac:dyDescent="0.45">
      <c r="A6" s="1" t="s">
        <v>10</v>
      </c>
      <c r="B6" s="1" t="s">
        <v>7</v>
      </c>
    </row>
    <row r="7" spans="1:6" x14ac:dyDescent="0.45">
      <c r="A7" s="1" t="s">
        <v>11</v>
      </c>
      <c r="B7" s="1" t="s">
        <v>8</v>
      </c>
    </row>
    <row r="8" spans="1:6" x14ac:dyDescent="0.45">
      <c r="A8" s="1" t="s">
        <v>12</v>
      </c>
      <c r="B8" s="1" t="s">
        <v>13</v>
      </c>
    </row>
  </sheetData>
  <phoneticPr fontId="1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7"/>
  <sheetViews>
    <sheetView workbookViewId="0">
      <selection activeCell="K7" sqref="K7"/>
    </sheetView>
  </sheetViews>
  <sheetFormatPr defaultRowHeight="17" x14ac:dyDescent="0.45"/>
  <cols>
    <col min="1" max="2" width="11.25" customWidth="1"/>
    <col min="3" max="3" width="9.1640625" customWidth="1"/>
    <col min="4" max="4" width="9.75" customWidth="1"/>
    <col min="6" max="6" width="18.83203125" customWidth="1"/>
    <col min="7" max="7" width="16.25" customWidth="1"/>
    <col min="8" max="8" width="22.5" customWidth="1"/>
    <col min="9" max="9" width="21.58203125" customWidth="1"/>
    <col min="11" max="11" width="25.6640625" bestFit="1" customWidth="1"/>
  </cols>
  <sheetData>
    <row r="1" spans="1:11" x14ac:dyDescent="0.45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27</v>
      </c>
      <c r="K1" s="2" t="s">
        <v>28</v>
      </c>
    </row>
    <row r="2" spans="1:11" x14ac:dyDescent="0.45">
      <c r="A2" s="2" t="s">
        <v>29</v>
      </c>
      <c r="B2" s="2" t="s">
        <v>30</v>
      </c>
      <c r="C2" s="2" t="s">
        <v>31</v>
      </c>
      <c r="D2" s="2" t="s">
        <v>32</v>
      </c>
      <c r="E2" s="2">
        <v>1000</v>
      </c>
      <c r="F2" s="2" t="s">
        <v>33</v>
      </c>
      <c r="G2" s="2" t="s">
        <v>34</v>
      </c>
      <c r="H2" s="2" t="s">
        <v>34</v>
      </c>
      <c r="I2" s="2">
        <v>22</v>
      </c>
      <c r="J2" s="2" t="s">
        <v>35</v>
      </c>
      <c r="K2" s="2" t="s">
        <v>36</v>
      </c>
    </row>
    <row r="3" spans="1:11" x14ac:dyDescent="0.45">
      <c r="A3" s="2" t="s">
        <v>29</v>
      </c>
      <c r="B3" s="2" t="s">
        <v>39</v>
      </c>
      <c r="C3" s="2" t="s">
        <v>31</v>
      </c>
      <c r="D3" s="2" t="s">
        <v>32</v>
      </c>
      <c r="E3" s="2">
        <v>1001</v>
      </c>
      <c r="F3" s="2" t="s">
        <v>33</v>
      </c>
      <c r="G3" s="2" t="s">
        <v>34</v>
      </c>
      <c r="H3" s="2" t="s">
        <v>34</v>
      </c>
      <c r="I3" s="2">
        <v>1433</v>
      </c>
      <c r="J3" s="2" t="s">
        <v>35</v>
      </c>
      <c r="K3" s="2" t="s">
        <v>37</v>
      </c>
    </row>
    <row r="4" spans="1:11" x14ac:dyDescent="0.45">
      <c r="A4" s="2" t="s">
        <v>29</v>
      </c>
      <c r="B4" s="2" t="s">
        <v>38</v>
      </c>
      <c r="C4" s="2" t="s">
        <v>31</v>
      </c>
      <c r="D4" s="2" t="s">
        <v>32</v>
      </c>
      <c r="E4" s="2">
        <v>1002</v>
      </c>
      <c r="F4" s="2" t="s">
        <v>33</v>
      </c>
      <c r="G4" s="2" t="s">
        <v>34</v>
      </c>
      <c r="H4" s="2" t="s">
        <v>34</v>
      </c>
      <c r="I4" s="2">
        <v>1434</v>
      </c>
      <c r="J4" s="2" t="s">
        <v>35</v>
      </c>
      <c r="K4" s="2" t="s">
        <v>37</v>
      </c>
    </row>
    <row r="5" spans="1:11" x14ac:dyDescent="0.45">
      <c r="A5" s="2" t="s">
        <v>40</v>
      </c>
      <c r="B5" s="2" t="s">
        <v>30</v>
      </c>
      <c r="C5" s="2" t="s">
        <v>31</v>
      </c>
      <c r="D5" s="2" t="s">
        <v>32</v>
      </c>
      <c r="E5" s="2">
        <v>1000</v>
      </c>
      <c r="F5" s="2" t="s">
        <v>33</v>
      </c>
      <c r="G5" s="2" t="s">
        <v>34</v>
      </c>
      <c r="H5" s="2" t="s">
        <v>34</v>
      </c>
      <c r="I5" s="2">
        <v>22</v>
      </c>
      <c r="J5" s="2" t="s">
        <v>35</v>
      </c>
      <c r="K5" s="2" t="s">
        <v>36</v>
      </c>
    </row>
    <row r="6" spans="1:11" x14ac:dyDescent="0.45">
      <c r="A6" s="2" t="s">
        <v>46</v>
      </c>
      <c r="B6" s="2" t="s">
        <v>30</v>
      </c>
      <c r="C6" s="2" t="s">
        <v>31</v>
      </c>
      <c r="D6" s="2" t="s">
        <v>32</v>
      </c>
      <c r="E6" s="2">
        <v>1000</v>
      </c>
      <c r="F6" s="2" t="s">
        <v>33</v>
      </c>
      <c r="G6" s="2" t="s">
        <v>34</v>
      </c>
      <c r="H6" s="2" t="s">
        <v>34</v>
      </c>
      <c r="I6" s="2">
        <v>22</v>
      </c>
      <c r="J6" s="2" t="s">
        <v>35</v>
      </c>
      <c r="K6" s="2" t="s">
        <v>36</v>
      </c>
    </row>
    <row r="7" spans="1:11" x14ac:dyDescent="0.45">
      <c r="A7" s="2" t="s">
        <v>47</v>
      </c>
      <c r="B7" s="2" t="s">
        <v>48</v>
      </c>
      <c r="C7" s="2" t="s">
        <v>31</v>
      </c>
      <c r="D7" s="2" t="s">
        <v>32</v>
      </c>
      <c r="E7" s="2">
        <v>1000</v>
      </c>
      <c r="F7" s="2" t="s">
        <v>41</v>
      </c>
      <c r="G7" s="2" t="s">
        <v>34</v>
      </c>
      <c r="H7" s="2" t="s">
        <v>34</v>
      </c>
      <c r="I7" s="2">
        <v>3389</v>
      </c>
      <c r="J7" s="2" t="s">
        <v>35</v>
      </c>
      <c r="K7" s="2" t="s">
        <v>49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5"/>
  <sheetViews>
    <sheetView workbookViewId="0">
      <selection activeCell="D1" sqref="D1"/>
    </sheetView>
  </sheetViews>
  <sheetFormatPr defaultRowHeight="17" x14ac:dyDescent="0.45"/>
  <cols>
    <col min="1" max="1" width="11.6640625" bestFit="1" customWidth="1"/>
    <col min="3" max="3" width="28.4140625" customWidth="1"/>
    <col min="4" max="4" width="26.33203125" customWidth="1"/>
  </cols>
  <sheetData>
    <row r="1" spans="1:4" x14ac:dyDescent="0.45">
      <c r="A1" s="1" t="s">
        <v>50</v>
      </c>
      <c r="B1" s="1" t="s">
        <v>51</v>
      </c>
      <c r="C1" s="1" t="s">
        <v>59</v>
      </c>
      <c r="D1" s="1" t="s">
        <v>52</v>
      </c>
    </row>
    <row r="2" spans="1:4" x14ac:dyDescent="0.45">
      <c r="A2" s="1" t="s">
        <v>53</v>
      </c>
      <c r="B2" s="1" t="s">
        <v>54</v>
      </c>
      <c r="C2" s="1">
        <v>2</v>
      </c>
      <c r="D2" s="1">
        <v>2</v>
      </c>
    </row>
    <row r="3" spans="1:4" x14ac:dyDescent="0.45">
      <c r="A3" s="1" t="s">
        <v>55</v>
      </c>
      <c r="B3" s="1" t="s">
        <v>54</v>
      </c>
      <c r="C3" s="1">
        <v>2</v>
      </c>
      <c r="D3" s="1">
        <v>2</v>
      </c>
    </row>
    <row r="4" spans="1:4" x14ac:dyDescent="0.45">
      <c r="A4" s="1" t="s">
        <v>56</v>
      </c>
      <c r="B4" s="1" t="s">
        <v>54</v>
      </c>
      <c r="C4" s="1">
        <v>2</v>
      </c>
      <c r="D4" s="1">
        <v>2</v>
      </c>
    </row>
    <row r="5" spans="1:4" x14ac:dyDescent="0.45">
      <c r="A5" s="1" t="s">
        <v>57</v>
      </c>
      <c r="B5" s="1" t="s">
        <v>58</v>
      </c>
      <c r="C5" s="1">
        <v>2</v>
      </c>
      <c r="D5" s="1">
        <v>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15"/>
  <sheetViews>
    <sheetView workbookViewId="0">
      <selection activeCell="A12" sqref="A12"/>
    </sheetView>
  </sheetViews>
  <sheetFormatPr defaultRowHeight="17" x14ac:dyDescent="0.45"/>
  <cols>
    <col min="1" max="1" width="18.75" bestFit="1" customWidth="1"/>
    <col min="2" max="2" width="31.6640625" customWidth="1"/>
    <col min="3" max="3" width="27.9140625" bestFit="1" customWidth="1"/>
  </cols>
  <sheetData>
    <row r="1" spans="1:3" x14ac:dyDescent="0.45">
      <c r="A1" s="1" t="s">
        <v>61</v>
      </c>
      <c r="B1" s="2" t="s">
        <v>62</v>
      </c>
      <c r="C1" s="2" t="s">
        <v>148</v>
      </c>
    </row>
    <row r="2" spans="1:3" x14ac:dyDescent="0.45">
      <c r="A2" s="2" t="s">
        <v>60</v>
      </c>
      <c r="B2" s="2" t="s">
        <v>64</v>
      </c>
      <c r="C2" s="2"/>
    </row>
    <row r="3" spans="1:3" x14ac:dyDescent="0.45">
      <c r="A3" s="2" t="s">
        <v>63</v>
      </c>
      <c r="B3" s="2" t="s">
        <v>65</v>
      </c>
      <c r="C3" s="2"/>
    </row>
    <row r="4" spans="1:3" x14ac:dyDescent="0.45">
      <c r="A4" s="2" t="s">
        <v>66</v>
      </c>
      <c r="B4" s="2">
        <v>7.3</v>
      </c>
      <c r="C4" s="2"/>
    </row>
    <row r="5" spans="1:3" x14ac:dyDescent="0.45">
      <c r="A5" s="2" t="s">
        <v>68</v>
      </c>
      <c r="B5" s="2" t="str">
        <f>TB_VNET[VNET Name]</f>
        <v>vnet-sql</v>
      </c>
      <c r="C5" s="2" t="s">
        <v>147</v>
      </c>
    </row>
    <row r="6" spans="1:3" x14ac:dyDescent="0.45">
      <c r="A6" s="2" t="s">
        <v>67</v>
      </c>
      <c r="B6" s="2" t="str">
        <f>'Virtual Network'!A7</f>
        <v>RedHat-Subnet</v>
      </c>
      <c r="C6" s="2" t="s">
        <v>147</v>
      </c>
    </row>
    <row r="7" spans="1:3" x14ac:dyDescent="0.45">
      <c r="A7" s="2" t="s">
        <v>69</v>
      </c>
      <c r="B7" s="2" t="str">
        <f>'Availability Set'!A4</f>
        <v>Redhat-avset</v>
      </c>
      <c r="C7" s="2" t="s">
        <v>147</v>
      </c>
    </row>
    <row r="8" spans="1:3" x14ac:dyDescent="0.45">
      <c r="A8" s="2" t="s">
        <v>70</v>
      </c>
      <c r="B8" s="2" t="s">
        <v>155</v>
      </c>
      <c r="C8" s="2"/>
    </row>
    <row r="9" spans="1:3" x14ac:dyDescent="0.45">
      <c r="A9" s="2" t="s">
        <v>71</v>
      </c>
      <c r="B9" s="2" t="s">
        <v>72</v>
      </c>
      <c r="C9" s="2"/>
    </row>
    <row r="10" spans="1:3" x14ac:dyDescent="0.45">
      <c r="A10" s="2" t="s">
        <v>73</v>
      </c>
      <c r="B10" s="2" t="s">
        <v>119</v>
      </c>
      <c r="C10" s="2" t="s">
        <v>149</v>
      </c>
    </row>
    <row r="11" spans="1:3" x14ac:dyDescent="0.45">
      <c r="A11" s="2" t="s">
        <v>140</v>
      </c>
      <c r="B11" s="2">
        <v>1</v>
      </c>
      <c r="C11" s="2" t="s">
        <v>150</v>
      </c>
    </row>
    <row r="12" spans="1:3" x14ac:dyDescent="0.45">
      <c r="A12" s="2" t="s">
        <v>141</v>
      </c>
      <c r="B12" s="2">
        <v>2</v>
      </c>
      <c r="C12" s="2" t="s">
        <v>151</v>
      </c>
    </row>
    <row r="13" spans="1:3" x14ac:dyDescent="0.45">
      <c r="A13" s="2" t="s">
        <v>142</v>
      </c>
      <c r="B13" s="2">
        <v>1023</v>
      </c>
      <c r="C13" s="2" t="s">
        <v>152</v>
      </c>
    </row>
    <row r="14" spans="1:3" x14ac:dyDescent="0.45">
      <c r="A14" s="2" t="s">
        <v>143</v>
      </c>
      <c r="B14" s="2" t="s">
        <v>144</v>
      </c>
      <c r="C14" s="2" t="s">
        <v>153</v>
      </c>
    </row>
    <row r="15" spans="1:3" x14ac:dyDescent="0.45">
      <c r="A15" s="2" t="s">
        <v>145</v>
      </c>
      <c r="B15" s="2" t="s">
        <v>146</v>
      </c>
      <c r="C15" s="2" t="s">
        <v>154</v>
      </c>
    </row>
  </sheetData>
  <phoneticPr fontId="1" type="noConversion"/>
  <dataValidations count="2">
    <dataValidation type="list" allowBlank="1" showInputMessage="1" showErrorMessage="1" sqref="B14">
      <formula1>"StandardLRS,PremiumLRS"</formula1>
    </dataValidation>
    <dataValidation type="list" allowBlank="1" showInputMessage="1" showErrorMessage="1" sqref="B15">
      <formula1>"None,ReadOnly, ReadWrite"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'VM Size'!$A$2:$A$66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66"/>
  <sheetViews>
    <sheetView topLeftCell="A34" workbookViewId="0">
      <selection activeCell="F56" sqref="F56"/>
    </sheetView>
  </sheetViews>
  <sheetFormatPr defaultRowHeight="17" x14ac:dyDescent="0.45"/>
  <sheetData>
    <row r="1" spans="1:1" x14ac:dyDescent="0.45">
      <c r="A1" s="1" t="s">
        <v>139</v>
      </c>
    </row>
    <row r="2" spans="1:1" x14ac:dyDescent="0.45">
      <c r="A2" s="1" t="s">
        <v>74</v>
      </c>
    </row>
    <row r="3" spans="1:1" x14ac:dyDescent="0.45">
      <c r="A3" s="1" t="s">
        <v>75</v>
      </c>
    </row>
    <row r="4" spans="1:1" x14ac:dyDescent="0.45">
      <c r="A4" s="1" t="s">
        <v>76</v>
      </c>
    </row>
    <row r="5" spans="1:1" x14ac:dyDescent="0.45">
      <c r="A5" s="1" t="s">
        <v>77</v>
      </c>
    </row>
    <row r="6" spans="1:1" x14ac:dyDescent="0.45">
      <c r="A6" s="1" t="s">
        <v>78</v>
      </c>
    </row>
    <row r="7" spans="1:1" x14ac:dyDescent="0.45">
      <c r="A7" s="1" t="s">
        <v>79</v>
      </c>
    </row>
    <row r="8" spans="1:1" x14ac:dyDescent="0.45">
      <c r="A8" s="1" t="s">
        <v>80</v>
      </c>
    </row>
    <row r="9" spans="1:1" x14ac:dyDescent="0.45">
      <c r="A9" s="1" t="s">
        <v>81</v>
      </c>
    </row>
    <row r="10" spans="1:1" x14ac:dyDescent="0.45">
      <c r="A10" s="1" t="s">
        <v>82</v>
      </c>
    </row>
    <row r="11" spans="1:1" x14ac:dyDescent="0.45">
      <c r="A11" s="1" t="s">
        <v>83</v>
      </c>
    </row>
    <row r="12" spans="1:1" x14ac:dyDescent="0.45">
      <c r="A12" s="1" t="s">
        <v>84</v>
      </c>
    </row>
    <row r="13" spans="1:1" x14ac:dyDescent="0.45">
      <c r="A13" s="1" t="s">
        <v>85</v>
      </c>
    </row>
    <row r="14" spans="1:1" x14ac:dyDescent="0.45">
      <c r="A14" s="1" t="s">
        <v>86</v>
      </c>
    </row>
    <row r="15" spans="1:1" x14ac:dyDescent="0.45">
      <c r="A15" s="1" t="s">
        <v>87</v>
      </c>
    </row>
    <row r="16" spans="1:1" x14ac:dyDescent="0.45">
      <c r="A16" s="1" t="s">
        <v>88</v>
      </c>
    </row>
    <row r="17" spans="1:1" x14ac:dyDescent="0.45">
      <c r="A17" s="1" t="s">
        <v>89</v>
      </c>
    </row>
    <row r="18" spans="1:1" x14ac:dyDescent="0.45">
      <c r="A18" s="1" t="s">
        <v>90</v>
      </c>
    </row>
    <row r="19" spans="1:1" x14ac:dyDescent="0.45">
      <c r="A19" s="1" t="s">
        <v>91</v>
      </c>
    </row>
    <row r="20" spans="1:1" x14ac:dyDescent="0.45">
      <c r="A20" s="1" t="s">
        <v>92</v>
      </c>
    </row>
    <row r="21" spans="1:1" x14ac:dyDescent="0.45">
      <c r="A21" s="1" t="s">
        <v>93</v>
      </c>
    </row>
    <row r="22" spans="1:1" x14ac:dyDescent="0.45">
      <c r="A22" s="1" t="s">
        <v>94</v>
      </c>
    </row>
    <row r="23" spans="1:1" x14ac:dyDescent="0.45">
      <c r="A23" s="1" t="s">
        <v>95</v>
      </c>
    </row>
    <row r="24" spans="1:1" x14ac:dyDescent="0.45">
      <c r="A24" s="1" t="s">
        <v>96</v>
      </c>
    </row>
    <row r="25" spans="1:1" x14ac:dyDescent="0.45">
      <c r="A25" s="1" t="s">
        <v>97</v>
      </c>
    </row>
    <row r="26" spans="1:1" x14ac:dyDescent="0.45">
      <c r="A26" s="1" t="s">
        <v>98</v>
      </c>
    </row>
    <row r="27" spans="1:1" x14ac:dyDescent="0.45">
      <c r="A27" s="1" t="s">
        <v>99</v>
      </c>
    </row>
    <row r="28" spans="1:1" x14ac:dyDescent="0.45">
      <c r="A28" s="1" t="s">
        <v>100</v>
      </c>
    </row>
    <row r="29" spans="1:1" x14ac:dyDescent="0.45">
      <c r="A29" s="1" t="s">
        <v>101</v>
      </c>
    </row>
    <row r="30" spans="1:1" x14ac:dyDescent="0.45">
      <c r="A30" s="1" t="s">
        <v>102</v>
      </c>
    </row>
    <row r="31" spans="1:1" x14ac:dyDescent="0.45">
      <c r="A31" s="1" t="s">
        <v>103</v>
      </c>
    </row>
    <row r="32" spans="1:1" x14ac:dyDescent="0.45">
      <c r="A32" s="1" t="s">
        <v>104</v>
      </c>
    </row>
    <row r="33" spans="1:1" x14ac:dyDescent="0.45">
      <c r="A33" s="1" t="s">
        <v>105</v>
      </c>
    </row>
    <row r="34" spans="1:1" x14ac:dyDescent="0.45">
      <c r="A34" s="1" t="s">
        <v>106</v>
      </c>
    </row>
    <row r="35" spans="1:1" x14ac:dyDescent="0.45">
      <c r="A35" s="1" t="s">
        <v>107</v>
      </c>
    </row>
    <row r="36" spans="1:1" x14ac:dyDescent="0.45">
      <c r="A36" s="1" t="s">
        <v>108</v>
      </c>
    </row>
    <row r="37" spans="1:1" x14ac:dyDescent="0.45">
      <c r="A37" s="1" t="s">
        <v>109</v>
      </c>
    </row>
    <row r="38" spans="1:1" x14ac:dyDescent="0.45">
      <c r="A38" s="1" t="s">
        <v>110</v>
      </c>
    </row>
    <row r="39" spans="1:1" x14ac:dyDescent="0.45">
      <c r="A39" s="1" t="s">
        <v>111</v>
      </c>
    </row>
    <row r="40" spans="1:1" x14ac:dyDescent="0.45">
      <c r="A40" s="1" t="s">
        <v>112</v>
      </c>
    </row>
    <row r="41" spans="1:1" x14ac:dyDescent="0.45">
      <c r="A41" s="1" t="s">
        <v>113</v>
      </c>
    </row>
    <row r="42" spans="1:1" x14ac:dyDescent="0.45">
      <c r="A42" s="1" t="s">
        <v>114</v>
      </c>
    </row>
    <row r="43" spans="1:1" x14ac:dyDescent="0.45">
      <c r="A43" s="1" t="s">
        <v>115</v>
      </c>
    </row>
    <row r="44" spans="1:1" x14ac:dyDescent="0.45">
      <c r="A44" s="1" t="s">
        <v>116</v>
      </c>
    </row>
    <row r="45" spans="1:1" x14ac:dyDescent="0.45">
      <c r="A45" s="1" t="s">
        <v>117</v>
      </c>
    </row>
    <row r="46" spans="1:1" x14ac:dyDescent="0.45">
      <c r="A46" s="1" t="s">
        <v>118</v>
      </c>
    </row>
    <row r="47" spans="1:1" x14ac:dyDescent="0.45">
      <c r="A47" s="1" t="s">
        <v>119</v>
      </c>
    </row>
    <row r="48" spans="1:1" x14ac:dyDescent="0.45">
      <c r="A48" s="1" t="s">
        <v>120</v>
      </c>
    </row>
    <row r="49" spans="1:1" x14ac:dyDescent="0.45">
      <c r="A49" s="1" t="s">
        <v>121</v>
      </c>
    </row>
    <row r="50" spans="1:1" x14ac:dyDescent="0.45">
      <c r="A50" s="1" t="s">
        <v>122</v>
      </c>
    </row>
    <row r="51" spans="1:1" x14ac:dyDescent="0.45">
      <c r="A51" s="1" t="s">
        <v>123</v>
      </c>
    </row>
    <row r="52" spans="1:1" x14ac:dyDescent="0.45">
      <c r="A52" s="1" t="s">
        <v>124</v>
      </c>
    </row>
    <row r="53" spans="1:1" x14ac:dyDescent="0.45">
      <c r="A53" s="1" t="s">
        <v>125</v>
      </c>
    </row>
    <row r="54" spans="1:1" x14ac:dyDescent="0.45">
      <c r="A54" s="1" t="s">
        <v>126</v>
      </c>
    </row>
    <row r="55" spans="1:1" x14ac:dyDescent="0.45">
      <c r="A55" s="1" t="s">
        <v>127</v>
      </c>
    </row>
    <row r="56" spans="1:1" x14ac:dyDescent="0.45">
      <c r="A56" s="1" t="s">
        <v>128</v>
      </c>
    </row>
    <row r="57" spans="1:1" x14ac:dyDescent="0.45">
      <c r="A57" s="1" t="s">
        <v>129</v>
      </c>
    </row>
    <row r="58" spans="1:1" x14ac:dyDescent="0.45">
      <c r="A58" s="1" t="s">
        <v>130</v>
      </c>
    </row>
    <row r="59" spans="1:1" x14ac:dyDescent="0.45">
      <c r="A59" s="1" t="s">
        <v>131</v>
      </c>
    </row>
    <row r="60" spans="1:1" x14ac:dyDescent="0.45">
      <c r="A60" s="1" t="s">
        <v>132</v>
      </c>
    </row>
    <row r="61" spans="1:1" x14ac:dyDescent="0.45">
      <c r="A61" s="1" t="s">
        <v>133</v>
      </c>
    </row>
    <row r="62" spans="1:1" x14ac:dyDescent="0.45">
      <c r="A62" s="1" t="s">
        <v>134</v>
      </c>
    </row>
    <row r="63" spans="1:1" x14ac:dyDescent="0.45">
      <c r="A63" s="1" t="s">
        <v>135</v>
      </c>
    </row>
    <row r="64" spans="1:1" x14ac:dyDescent="0.45">
      <c r="A64" s="1" t="s">
        <v>136</v>
      </c>
    </row>
    <row r="65" spans="1:1" x14ac:dyDescent="0.45">
      <c r="A65" s="1" t="s">
        <v>137</v>
      </c>
    </row>
    <row r="66" spans="1:1" x14ac:dyDescent="0.45">
      <c r="A66" s="1" t="s">
        <v>138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Virtual Network</vt:lpstr>
      <vt:lpstr>Network Security Group</vt:lpstr>
      <vt:lpstr>Availability Set</vt:lpstr>
      <vt:lpstr>VM</vt:lpstr>
      <vt:lpstr>VM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Ji Yong Seong</dc:creator>
  <cp:lastModifiedBy>Ji Yong Seong</cp:lastModifiedBy>
  <dcterms:created xsi:type="dcterms:W3CDTF">2017-11-09T07:54:42Z</dcterms:created>
  <dcterms:modified xsi:type="dcterms:W3CDTF">2017-11-10T04:31:40Z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jyseong@microsoft.com</vt:lpwstr>
  </property>
  <property fmtid="{D5CDD505-2E9C-101B-9397-08002B2CF9AE}" pid="5" name="MSIP_Label_f42aa342-8706-4288-bd11-ebb85995028c_SetDate">
    <vt:lpwstr>2017-11-09T07:56:30.2162541Z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