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b78b07ebcd1867/Documents/8 Research Methods and Professional Practices/"/>
    </mc:Choice>
  </mc:AlternateContent>
  <xr:revisionPtr revIDLastSave="48" documentId="8_{169DF168-2AA1-47BA-A115-653C25380CA7}" xr6:coauthVersionLast="47" xr6:coauthVersionMax="47" xr10:uidLastSave="{CB94AB52-EAA1-4B82-934E-867F32E03657}"/>
  <bookViews>
    <workbookView xWindow="-108" yWindow="-108" windowWidth="23256" windowHeight="1245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V5" i="1"/>
  <c r="V6" i="1"/>
  <c r="V7" i="1"/>
  <c r="V8" i="1"/>
  <c r="V9" i="1"/>
  <c r="V10" i="1"/>
  <c r="V4" i="1"/>
  <c r="S11" i="1"/>
  <c r="S4" i="1" a="1"/>
  <c r="S4" i="1" s="1"/>
  <c r="P8" i="1"/>
  <c r="P7" i="1"/>
  <c r="P5" i="1"/>
  <c r="P4" i="1"/>
  <c r="P9" i="1"/>
  <c r="P3" i="1"/>
  <c r="I4" i="1" a="1"/>
  <c r="I5" i="1" s="1"/>
  <c r="F8" i="1"/>
  <c r="F9" i="1" s="1"/>
  <c r="F7" i="1"/>
  <c r="F5" i="1"/>
  <c r="F3" i="1"/>
  <c r="F4" i="1"/>
  <c r="S10" i="1" l="1"/>
  <c r="S9" i="1"/>
  <c r="S8" i="1"/>
  <c r="S7" i="1"/>
  <c r="S6" i="1"/>
  <c r="S5" i="1"/>
  <c r="I10" i="1"/>
  <c r="I6" i="1"/>
  <c r="I7" i="1"/>
  <c r="I8" i="1"/>
  <c r="I4" i="1"/>
  <c r="I9" i="1"/>
  <c r="I11" i="1" l="1"/>
  <c r="L5" i="1" s="1"/>
  <c r="L10" i="1"/>
  <c r="L9" i="1"/>
  <c r="L8" i="1" l="1"/>
  <c r="L4" i="1"/>
  <c r="L7" i="1"/>
  <c r="L6" i="1"/>
  <c r="L11" i="1" l="1"/>
</calcChain>
</file>

<file path=xl/sharedStrings.xml><?xml version="1.0" encoding="utf-8"?>
<sst xmlns="http://schemas.openxmlformats.org/spreadsheetml/2006/main" count="135" uniqueCount="19">
  <si>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</si>
  <si>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</si>
  <si>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</si>
  <si>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</si>
  <si>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</si>
  <si>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</si>
  <si>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</si>
  <si>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</si>
  <si>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</si>
  <si>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</si>
  <si>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</si>
  <si>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</si>
  <si>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</si>
  <si>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</si>
  <si>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</si>
  <si>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</si>
  <si>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</si>
  <si>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</si>
  <si>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 xml:space="preserve">The two histograms share patterns on the findings. 
Diet A indicates a greater spread of data whilst Diet B has a smaller range. 
Both diets have a similar proporation of lowest and highest frequencies. 
The slight skew of the symmetrical chart in Diet B suggest that more lost weight aroung 3kg whereas a similar symmetrical but slight skewed chart for Diet A suggest more people lost 5-7 kg.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</si>
</sst>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5-46C7-BE42-195F12892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Diets!$V$4:$V$10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D-4261-B525-BDE0C7AE8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27"/>
        <c:axId val="814352543"/>
        <c:axId val="1484427839"/>
      </c:barChart>
      <c:catAx>
        <c:axId val="81435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427839"/>
        <c:crosses val="autoZero"/>
        <c:auto val="1"/>
        <c:lblAlgn val="ctr"/>
        <c:lblOffset val="100"/>
        <c:noMultiLvlLbl val="0"/>
      </c:catAx>
      <c:valAx>
        <c:axId val="14844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5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12</xdr:row>
      <xdr:rowOff>45720</xdr:rowOff>
    </xdr:from>
    <xdr:to>
      <xdr:col>20</xdr:col>
      <xdr:colOff>441960</xdr:colOff>
      <xdr:row>34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B67993-5523-43D3-B89B-EA7A37EAA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16" workbookViewId="0">
      <selection activeCell="M36" sqref="M36"/>
    </sheetView>
  </sheetViews>
  <sheetFormatPr defaultRowHeight="13.2" x14ac:dyDescent="0.25"/>
  <cols>
    <col min="9" max="9" width="10.6640625" customWidth="1"/>
    <col min="12" max="12" width="10.6640625" customWidth="1"/>
    <col min="19" max="19" width="10.21875" bestFit="1" customWidth="1"/>
    <col min="22" max="22" width="10.21875" bestFit="1" customWidth="1"/>
  </cols>
  <sheetData>
    <row r="1" spans="1:22" x14ac:dyDescent="0.25">
      <c r="A1" s="1" t="s">
        <v>0</v>
      </c>
      <c r="B1" s="1" t="s">
        <v>1</v>
      </c>
    </row>
    <row r="2" spans="1:22" x14ac:dyDescent="0.25">
      <c r="A2" s="2" t="s">
        <v>2</v>
      </c>
      <c r="B2" s="3">
        <v>3.7090000000000001</v>
      </c>
      <c r="K2" s="4" t="s">
        <v>13</v>
      </c>
      <c r="L2" s="4" t="s">
        <v>15</v>
      </c>
      <c r="U2" s="4" t="s">
        <v>13</v>
      </c>
      <c r="V2" s="4" t="s">
        <v>15</v>
      </c>
    </row>
    <row r="3" spans="1:2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N3" s="4" t="s">
        <v>4</v>
      </c>
      <c r="O3" s="4" t="s">
        <v>5</v>
      </c>
      <c r="P3" s="5">
        <f>COUNT(B52:B101)</f>
        <v>50</v>
      </c>
      <c r="R3" s="4" t="s">
        <v>12</v>
      </c>
      <c r="S3" s="4" t="s">
        <v>16</v>
      </c>
      <c r="U3" s="4" t="s">
        <v>14</v>
      </c>
      <c r="V3" s="4" t="s">
        <v>16</v>
      </c>
    </row>
    <row r="4" spans="1:2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  <c r="O4" s="4" t="s">
        <v>6</v>
      </c>
      <c r="P4" s="6">
        <f>AVERAGE(B52:B101)</f>
        <v>3.709960000000001</v>
      </c>
      <c r="R4" s="5">
        <v>0</v>
      </c>
      <c r="S4" s="11">
        <f t="array" ref="S4:S10">FREQUENCY(B52:B101,R4:R10)</f>
        <v>3</v>
      </c>
      <c r="U4" s="5">
        <v>-1</v>
      </c>
      <c r="V4" s="11">
        <f>S4/S$11</f>
        <v>0.06</v>
      </c>
    </row>
    <row r="5" spans="1:2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  <c r="O5" s="4" t="s">
        <v>7</v>
      </c>
      <c r="P5" s="6">
        <f>STDEV(B52:B101)</f>
        <v>2.7690419986349206</v>
      </c>
      <c r="R5" s="5">
        <v>2</v>
      </c>
      <c r="S5" s="11">
        <v>10</v>
      </c>
      <c r="U5" s="5">
        <v>1</v>
      </c>
      <c r="V5" s="11">
        <f t="shared" ref="V5:V10" si="1">S5/S$11</f>
        <v>0.2</v>
      </c>
    </row>
    <row r="6" spans="1:2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  <c r="P6" t="s">
        <v>11</v>
      </c>
      <c r="R6" s="5">
        <v>4</v>
      </c>
      <c r="S6" s="11">
        <v>15</v>
      </c>
      <c r="U6" s="5">
        <v>3</v>
      </c>
      <c r="V6" s="11">
        <f t="shared" si="1"/>
        <v>0.3</v>
      </c>
    </row>
    <row r="7" spans="1:2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  <c r="O7" s="4" t="s">
        <v>9</v>
      </c>
      <c r="P7" s="6">
        <f>MIN(B52:B101)</f>
        <v>-4.1479999999999997</v>
      </c>
      <c r="R7" s="5">
        <v>6</v>
      </c>
      <c r="S7" s="11">
        <v>11</v>
      </c>
      <c r="U7" s="5">
        <v>5</v>
      </c>
      <c r="V7" s="11">
        <f t="shared" si="1"/>
        <v>0.22</v>
      </c>
    </row>
    <row r="8" spans="1:2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  <c r="O8" s="4" t="s">
        <v>10</v>
      </c>
      <c r="P8" s="6">
        <f>MAX(B52:B101)</f>
        <v>10.539</v>
      </c>
      <c r="R8" s="5">
        <v>8</v>
      </c>
      <c r="S8" s="11">
        <v>8</v>
      </c>
      <c r="U8" s="5">
        <v>7</v>
      </c>
      <c r="V8" s="11">
        <f t="shared" si="1"/>
        <v>0.16</v>
      </c>
    </row>
    <row r="9" spans="1:2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  <c r="O9" s="4" t="s">
        <v>8</v>
      </c>
      <c r="P9" s="6">
        <f>P8-P7</f>
        <v>14.686999999999999</v>
      </c>
      <c r="R9" s="5">
        <v>10</v>
      </c>
      <c r="S9" s="11">
        <v>2</v>
      </c>
      <c r="U9" s="5">
        <v>9</v>
      </c>
      <c r="V9" s="11">
        <f t="shared" si="1"/>
        <v>0.04</v>
      </c>
    </row>
    <row r="10" spans="1:2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  <c r="R10" s="5">
        <v>12</v>
      </c>
      <c r="S10" s="11">
        <v>1</v>
      </c>
      <c r="U10" s="5">
        <v>11</v>
      </c>
      <c r="V10" s="11">
        <f t="shared" si="1"/>
        <v>0.02</v>
      </c>
    </row>
    <row r="11" spans="1:2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  <c r="R11" s="4" t="s">
        <v>17</v>
      </c>
      <c r="S11" s="12">
        <f>SUM(S4:S10)</f>
        <v>50</v>
      </c>
      <c r="U11" s="4" t="s">
        <v>17</v>
      </c>
      <c r="V11" s="12">
        <f>SUM(V4:V10)</f>
        <v>1</v>
      </c>
    </row>
    <row r="12" spans="1:22" x14ac:dyDescent="0.25">
      <c r="A12" s="2" t="s">
        <v>2</v>
      </c>
      <c r="B12" s="3">
        <v>7.2649999999999997</v>
      </c>
    </row>
    <row r="13" spans="1:22" x14ac:dyDescent="0.25">
      <c r="A13" s="2" t="s">
        <v>2</v>
      </c>
      <c r="B13" s="3">
        <v>3.4769999999999999</v>
      </c>
    </row>
    <row r="14" spans="1:22" x14ac:dyDescent="0.25">
      <c r="A14" s="2" t="s">
        <v>2</v>
      </c>
      <c r="B14" s="3">
        <v>3.7549999999999999</v>
      </c>
    </row>
    <row r="15" spans="1:22" x14ac:dyDescent="0.25">
      <c r="A15" s="2" t="s">
        <v>2</v>
      </c>
      <c r="B15" s="3">
        <v>8.76</v>
      </c>
    </row>
    <row r="16" spans="1:2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1" x14ac:dyDescent="0.25">
      <c r="A33" s="2" t="s">
        <v>2</v>
      </c>
      <c r="B33" s="3">
        <v>5.0330000000000004</v>
      </c>
    </row>
    <row r="34" spans="1:21" x14ac:dyDescent="0.25">
      <c r="A34" s="2" t="s">
        <v>2</v>
      </c>
      <c r="B34" s="3">
        <v>5.569</v>
      </c>
    </row>
    <row r="35" spans="1:21" x14ac:dyDescent="0.25">
      <c r="A35" s="2" t="s">
        <v>2</v>
      </c>
      <c r="B35" s="3">
        <v>6.7119999999999997</v>
      </c>
    </row>
    <row r="36" spans="1:21" x14ac:dyDescent="0.25">
      <c r="A36" s="2" t="s">
        <v>2</v>
      </c>
      <c r="B36" s="3">
        <v>3.6629999999999998</v>
      </c>
    </row>
    <row r="37" spans="1:21" x14ac:dyDescent="0.25">
      <c r="A37" s="2" t="s">
        <v>2</v>
      </c>
      <c r="B37" s="3">
        <v>2.7410000000000001</v>
      </c>
      <c r="D37" s="14" t="s">
        <v>18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25">
      <c r="A38" s="2" t="s">
        <v>2</v>
      </c>
      <c r="B38" s="3">
        <v>6.2560000000000002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25">
      <c r="A39" s="2" t="s">
        <v>2</v>
      </c>
      <c r="B39" s="3">
        <v>5.3490000000000002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25">
      <c r="A40" s="2" t="s">
        <v>2</v>
      </c>
      <c r="B40" s="3">
        <v>7.3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25">
      <c r="A41" s="2" t="s">
        <v>2</v>
      </c>
      <c r="B41" s="3">
        <v>5.4450000000000003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5">
      <c r="A42" s="2" t="s">
        <v>2</v>
      </c>
      <c r="B42" s="3">
        <v>4.97</v>
      </c>
      <c r="E42" s="4"/>
      <c r="F42" s="10"/>
    </row>
    <row r="43" spans="1:21" x14ac:dyDescent="0.25">
      <c r="A43" s="2" t="s">
        <v>2</v>
      </c>
      <c r="B43" s="3">
        <v>3.613</v>
      </c>
    </row>
    <row r="44" spans="1:21" x14ac:dyDescent="0.25">
      <c r="A44" s="2" t="s">
        <v>2</v>
      </c>
      <c r="B44" s="3">
        <v>7.5679999999999996</v>
      </c>
      <c r="E44" s="4"/>
    </row>
    <row r="45" spans="1:21" x14ac:dyDescent="0.25">
      <c r="A45" s="2" t="s">
        <v>2</v>
      </c>
      <c r="B45" s="3">
        <v>5.8609999999999998</v>
      </c>
      <c r="E45" s="4"/>
    </row>
    <row r="46" spans="1:21" x14ac:dyDescent="0.25">
      <c r="A46" s="2" t="s">
        <v>2</v>
      </c>
      <c r="B46" s="3">
        <v>4.157</v>
      </c>
      <c r="E46" s="4"/>
    </row>
    <row r="47" spans="1:21" x14ac:dyDescent="0.25">
      <c r="A47" s="2" t="s">
        <v>2</v>
      </c>
      <c r="B47" s="3">
        <v>0.20300000000000001</v>
      </c>
    </row>
    <row r="48" spans="1:21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mergeCells count="1">
    <mergeCell ref="D37:U41"/>
  </mergeCells>
  <phoneticPr fontId="2" type="noConversion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Jonathan Callaghan</cp:lastModifiedBy>
  <dcterms:created xsi:type="dcterms:W3CDTF">2006-09-15T14:24:12Z</dcterms:created>
  <dcterms:modified xsi:type="dcterms:W3CDTF">2023-03-23T12:29:37Z</dcterms:modified>
</cp:coreProperties>
</file>